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kaigumi-my.sharepoint.com/personal/ogino_kaigumi_onmicrosoft_com/Documents/SRS/チームグッズ/"/>
    </mc:Choice>
  </mc:AlternateContent>
  <xr:revisionPtr revIDLastSave="290" documentId="8_{6F56803D-BDB1-447D-855B-F00F393A3399}" xr6:coauthVersionLast="47" xr6:coauthVersionMax="47" xr10:uidLastSave="{AEED1599-3698-46EB-A0F6-DF1B411999A3}"/>
  <bookViews>
    <workbookView xWindow="-120" yWindow="-120" windowWidth="38640" windowHeight="21120" xr2:uid="{59642D0C-614F-4A3E-BC32-02E36C7F6277}"/>
  </bookViews>
  <sheets>
    <sheet name="入校申込書" sheetId="1" r:id="rId1"/>
    <sheet name="リスト" sheetId="2" r:id="rId2"/>
  </sheets>
  <definedNames>
    <definedName name="_xlnm.Print_Area" localSheetId="0">入校申込書!$A$1:$K$42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2" l="1"/>
  <c r="D5" i="2"/>
  <c r="D4" i="2"/>
  <c r="D3" i="2"/>
  <c r="D7" i="2"/>
  <c r="A3" i="2"/>
  <c r="A4" i="2" s="1"/>
  <c r="A5" i="2" s="1"/>
  <c r="A6" i="2" s="1"/>
  <c r="A7" i="2" s="1"/>
  <c r="A8" i="2" s="1"/>
  <c r="A9" i="2" s="1"/>
  <c r="A10" i="2" s="1"/>
  <c r="A11" i="2" s="1"/>
  <c r="A12" i="2" s="1"/>
  <c r="A13" i="2" s="1"/>
  <c r="A14" i="2" s="1"/>
  <c r="A15" i="2" s="1"/>
  <c r="A16" i="2" s="1"/>
  <c r="A17" i="2" s="1"/>
  <c r="A18" i="2" s="1"/>
  <c r="C16" i="1"/>
  <c r="B8" i="1"/>
  <c r="J4" i="1"/>
  <c r="C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tc={E773A122-35E1-463D-9988-53421DA7AC12}</author>
  </authors>
  <commentList>
    <comment ref="J10" authorId="0" shapeId="0" xr:uid="{E773A122-35E1-463D-9988-53421DA7AC1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RS出身者のみ
よくわからない場合は未記入</t>
      </text>
    </comment>
  </commentList>
</comments>
</file>

<file path=xl/sharedStrings.xml><?xml version="1.0" encoding="utf-8"?>
<sst xmlns="http://schemas.openxmlformats.org/spreadsheetml/2006/main" count="188" uniqueCount="165">
  <si>
    <t>西湘ラグビースクール入校申込書兼同意書</t>
  </si>
  <si>
    <t>住所　〒　　　　　　　　　　　　　　　　　　　　　　　　　　　　　　　　　　　　　　　　　　　　　　　　　　　　　　　　　　　</t>
  </si>
  <si>
    <t>※記載いただいた個人情報はラグビースクールの活動以外の目的で使用する事は一切ありません。</t>
  </si>
  <si>
    <t>入校時振込金額一覧表</t>
  </si>
  <si>
    <t>※途中退校の返金はいたしません</t>
  </si>
  <si>
    <t>振込先</t>
  </si>
  <si>
    <t>横浜銀行　平塚支店（店番641）普通　6393962　口座名義　セイショウラグビースクール</t>
  </si>
  <si>
    <t>ご不明な点はこちらまでお問い合わせください</t>
  </si>
  <si>
    <t>事務局</t>
  </si>
  <si>
    <t>〒254-0001　平塚市大島1025（株）甲斐組内　西湘ラグビースクール事務局</t>
  </si>
  <si>
    <t>入校の際はこちらのQRコードを読み込んでご参加ください。</t>
  </si>
  <si>
    <t>西湘ラグビースクール校長　殿　　　　　　　　　　　　　　</t>
  </si>
  <si>
    <t>日付</t>
    <rPh sb="0" eb="2">
      <t>ヒヅケ</t>
    </rPh>
    <phoneticPr fontId="6"/>
  </si>
  <si>
    <t>令和</t>
    <rPh sb="0" eb="2">
      <t>レイワ</t>
    </rPh>
    <phoneticPr fontId="6"/>
  </si>
  <si>
    <t>保護者氏名</t>
    <phoneticPr fontId="6"/>
  </si>
  <si>
    <t>フリガナ</t>
  </si>
  <si>
    <t>フリガナ</t>
    <phoneticPr fontId="6"/>
  </si>
  <si>
    <t>生徒氏名</t>
    <rPh sb="0" eb="2">
      <t>セイト</t>
    </rPh>
    <phoneticPr fontId="6"/>
  </si>
  <si>
    <t>ニックネーム</t>
    <phoneticPr fontId="6"/>
  </si>
  <si>
    <t>性別</t>
  </si>
  <si>
    <t>性別</t>
    <rPh sb="0" eb="2">
      <t>セイベツ</t>
    </rPh>
    <phoneticPr fontId="6"/>
  </si>
  <si>
    <t>男</t>
    <rPh sb="0" eb="1">
      <t>オトコ</t>
    </rPh>
    <phoneticPr fontId="6"/>
  </si>
  <si>
    <t>女</t>
    <rPh sb="0" eb="1">
      <t>オンナ</t>
    </rPh>
    <phoneticPr fontId="6"/>
  </si>
  <si>
    <t>生年月日</t>
    <phoneticPr fontId="6"/>
  </si>
  <si>
    <t>年</t>
    <rPh sb="0" eb="1">
      <t>ネン</t>
    </rPh>
    <phoneticPr fontId="6"/>
  </si>
  <si>
    <t>月</t>
    <rPh sb="0" eb="1">
      <t>ツキ</t>
    </rPh>
    <phoneticPr fontId="6"/>
  </si>
  <si>
    <t>日</t>
    <rPh sb="0" eb="1">
      <t>ヒ</t>
    </rPh>
    <phoneticPr fontId="6"/>
  </si>
  <si>
    <t>1月</t>
  </si>
  <si>
    <t>1月</t>
    <rPh sb="1" eb="2">
      <t>ツキ</t>
    </rPh>
    <phoneticPr fontId="6"/>
  </si>
  <si>
    <t>2月</t>
  </si>
  <si>
    <t>3月</t>
  </si>
  <si>
    <t>4月</t>
  </si>
  <si>
    <t>5月</t>
  </si>
  <si>
    <t>6月</t>
  </si>
  <si>
    <t>7月</t>
  </si>
  <si>
    <t>8月</t>
  </si>
  <si>
    <t>9月</t>
  </si>
  <si>
    <t>10月</t>
  </si>
  <si>
    <t>11月</t>
  </si>
  <si>
    <t>12月</t>
  </si>
  <si>
    <t>1日</t>
    <rPh sb="1" eb="2">
      <t>ニチ</t>
    </rPh>
    <phoneticPr fontId="6"/>
  </si>
  <si>
    <t>2日</t>
    <rPh sb="1" eb="2">
      <t>ニチ</t>
    </rPh>
    <phoneticPr fontId="6"/>
  </si>
  <si>
    <t>3日</t>
    <rPh sb="1" eb="2">
      <t>ニチ</t>
    </rPh>
    <phoneticPr fontId="6"/>
  </si>
  <si>
    <t>4日</t>
    <rPh sb="1" eb="2">
      <t>ニチ</t>
    </rPh>
    <phoneticPr fontId="6"/>
  </si>
  <si>
    <t>5日</t>
    <rPh sb="1" eb="2">
      <t>ニチ</t>
    </rPh>
    <phoneticPr fontId="6"/>
  </si>
  <si>
    <t>6日</t>
    <rPh sb="1" eb="2">
      <t>ニチ</t>
    </rPh>
    <phoneticPr fontId="6"/>
  </si>
  <si>
    <t>7日</t>
    <rPh sb="1" eb="2">
      <t>ニチ</t>
    </rPh>
    <phoneticPr fontId="6"/>
  </si>
  <si>
    <t>8日</t>
    <rPh sb="1" eb="2">
      <t>ニチ</t>
    </rPh>
    <phoneticPr fontId="6"/>
  </si>
  <si>
    <t>9日</t>
    <rPh sb="1" eb="2">
      <t>ニチ</t>
    </rPh>
    <phoneticPr fontId="6"/>
  </si>
  <si>
    <t>10日</t>
    <rPh sb="2" eb="3">
      <t>ニチ</t>
    </rPh>
    <phoneticPr fontId="6"/>
  </si>
  <si>
    <t>11日</t>
    <rPh sb="2" eb="3">
      <t>ニチ</t>
    </rPh>
    <phoneticPr fontId="6"/>
  </si>
  <si>
    <t>12日</t>
    <rPh sb="2" eb="3">
      <t>ニチ</t>
    </rPh>
    <phoneticPr fontId="6"/>
  </si>
  <si>
    <t>13日</t>
    <rPh sb="2" eb="3">
      <t>ニチ</t>
    </rPh>
    <phoneticPr fontId="6"/>
  </si>
  <si>
    <t>14日</t>
    <rPh sb="2" eb="3">
      <t>ニチ</t>
    </rPh>
    <phoneticPr fontId="6"/>
  </si>
  <si>
    <t>15日</t>
    <rPh sb="2" eb="3">
      <t>ニチ</t>
    </rPh>
    <phoneticPr fontId="6"/>
  </si>
  <si>
    <t>16日</t>
    <rPh sb="2" eb="3">
      <t>ニチ</t>
    </rPh>
    <phoneticPr fontId="6"/>
  </si>
  <si>
    <t>17日</t>
    <rPh sb="2" eb="3">
      <t>ニチ</t>
    </rPh>
    <phoneticPr fontId="6"/>
  </si>
  <si>
    <t>18日</t>
    <rPh sb="2" eb="3">
      <t>ニチ</t>
    </rPh>
    <phoneticPr fontId="6"/>
  </si>
  <si>
    <t>19日</t>
    <rPh sb="2" eb="3">
      <t>ニチ</t>
    </rPh>
    <phoneticPr fontId="6"/>
  </si>
  <si>
    <t>20日</t>
    <rPh sb="2" eb="3">
      <t>ニチ</t>
    </rPh>
    <phoneticPr fontId="6"/>
  </si>
  <si>
    <t>21日</t>
    <rPh sb="2" eb="3">
      <t>ニチ</t>
    </rPh>
    <phoneticPr fontId="6"/>
  </si>
  <si>
    <t>22日</t>
    <rPh sb="2" eb="3">
      <t>ニチ</t>
    </rPh>
    <phoneticPr fontId="6"/>
  </si>
  <si>
    <t>23日</t>
    <rPh sb="2" eb="3">
      <t>ニチ</t>
    </rPh>
    <phoneticPr fontId="6"/>
  </si>
  <si>
    <t>24日</t>
    <rPh sb="2" eb="3">
      <t>ニチ</t>
    </rPh>
    <phoneticPr fontId="6"/>
  </si>
  <si>
    <t>25日</t>
    <rPh sb="2" eb="3">
      <t>ニチ</t>
    </rPh>
    <phoneticPr fontId="6"/>
  </si>
  <si>
    <t>26日</t>
    <rPh sb="2" eb="3">
      <t>ニチ</t>
    </rPh>
    <phoneticPr fontId="6"/>
  </si>
  <si>
    <t>27日</t>
    <rPh sb="2" eb="3">
      <t>ニチ</t>
    </rPh>
    <phoneticPr fontId="6"/>
  </si>
  <si>
    <t>28日</t>
    <rPh sb="2" eb="3">
      <t>ニチ</t>
    </rPh>
    <phoneticPr fontId="6"/>
  </si>
  <si>
    <t>29日</t>
    <rPh sb="2" eb="3">
      <t>ニチ</t>
    </rPh>
    <phoneticPr fontId="6"/>
  </si>
  <si>
    <t>30日</t>
    <rPh sb="2" eb="3">
      <t>ニチ</t>
    </rPh>
    <phoneticPr fontId="6"/>
  </si>
  <si>
    <t>31日</t>
    <rPh sb="2" eb="3">
      <t>ニチ</t>
    </rPh>
    <phoneticPr fontId="6"/>
  </si>
  <si>
    <t>年齢</t>
    <rPh sb="0" eb="2">
      <t>ネンレイ</t>
    </rPh>
    <phoneticPr fontId="6"/>
  </si>
  <si>
    <t>11歳</t>
    <rPh sb="2" eb="3">
      <t>サイ</t>
    </rPh>
    <phoneticPr fontId="6"/>
  </si>
  <si>
    <t>12歳</t>
    <rPh sb="2" eb="3">
      <t>サイ</t>
    </rPh>
    <phoneticPr fontId="6"/>
  </si>
  <si>
    <t>13歳</t>
    <rPh sb="2" eb="3">
      <t>サイ</t>
    </rPh>
    <phoneticPr fontId="6"/>
  </si>
  <si>
    <t>14歳</t>
    <rPh sb="2" eb="3">
      <t>サイ</t>
    </rPh>
    <phoneticPr fontId="6"/>
  </si>
  <si>
    <t>血液型</t>
    <rPh sb="0" eb="3">
      <t>ケツエキガタ</t>
    </rPh>
    <phoneticPr fontId="6"/>
  </si>
  <si>
    <t>A+</t>
    <phoneticPr fontId="6"/>
  </si>
  <si>
    <t>O+</t>
    <phoneticPr fontId="6"/>
  </si>
  <si>
    <t>B+</t>
    <phoneticPr fontId="6"/>
  </si>
  <si>
    <t>AB+</t>
    <phoneticPr fontId="6"/>
  </si>
  <si>
    <t>A-</t>
    <phoneticPr fontId="6"/>
  </si>
  <si>
    <t>O-</t>
  </si>
  <si>
    <t>B-</t>
  </si>
  <si>
    <t>AB-</t>
  </si>
  <si>
    <t>身長</t>
    <rPh sb="0" eb="2">
      <t>シンチョウ</t>
    </rPh>
    <phoneticPr fontId="6"/>
  </si>
  <si>
    <t>体重</t>
    <rPh sb="0" eb="2">
      <t>タイジュウ</t>
    </rPh>
    <phoneticPr fontId="6"/>
  </si>
  <si>
    <t>経験ポジション</t>
    <rPh sb="0" eb="2">
      <t>ケイケン</t>
    </rPh>
    <phoneticPr fontId="6"/>
  </si>
  <si>
    <t>JRFUID</t>
    <phoneticPr fontId="6"/>
  </si>
  <si>
    <t>県</t>
    <rPh sb="0" eb="1">
      <t>ケン</t>
    </rPh>
    <phoneticPr fontId="6"/>
  </si>
  <si>
    <t>市</t>
    <rPh sb="0" eb="1">
      <t>シ</t>
    </rPh>
    <phoneticPr fontId="6"/>
  </si>
  <si>
    <t>連絡先</t>
    <rPh sb="0" eb="3">
      <t>レンラクサキ</t>
    </rPh>
    <phoneticPr fontId="6"/>
  </si>
  <si>
    <t>続柄</t>
    <rPh sb="0" eb="2">
      <t>ツヅキガラ</t>
    </rPh>
    <phoneticPr fontId="6"/>
  </si>
  <si>
    <t>.com</t>
  </si>
  <si>
    <t>肖像権使用同意書 / 写真撮影に関する同意書</t>
  </si>
  <si>
    <t>2. 使用媒体（SNS、WEB、印刷物など）に制限を設けません。</t>
  </si>
  <si>
    <t>3. 本人または第三者からクレーム等の異議申し立てを一切行いません。</t>
  </si>
  <si>
    <t>私は、西湘ラグビースクールが、活動中に撮影した写真・動画について、以下の通り同意します。</t>
    <rPh sb="3" eb="5">
      <t>セイショウ</t>
    </rPh>
    <rPh sb="15" eb="18">
      <t>カツドウチュウ</t>
    </rPh>
    <phoneticPr fontId="6"/>
  </si>
  <si>
    <t>スクール活動を通じて撮影された写真、動画などをパンフレットやホームページ、ＳＮＳに掲載させて頂く場合があります。</t>
    <phoneticPr fontId="6"/>
  </si>
  <si>
    <t>1. 本作品の肖像権および関連する権利が西湘ラグビースクールに帰属すること、および無償で全世界、永続的に</t>
    <rPh sb="20" eb="22">
      <t>セイショウ</t>
    </rPh>
    <phoneticPr fontId="6"/>
  </si>
  <si>
    <t>　使用されることに同意します。</t>
    <phoneticPr fontId="6"/>
  </si>
  <si>
    <t>←チェック</t>
    <phoneticPr fontId="6"/>
  </si>
  <si>
    <t>ポジション</t>
    <phoneticPr fontId="6"/>
  </si>
  <si>
    <t>FW</t>
    <phoneticPr fontId="6"/>
  </si>
  <si>
    <t>BK</t>
    <phoneticPr fontId="6"/>
  </si>
  <si>
    <t>PR</t>
    <phoneticPr fontId="6"/>
  </si>
  <si>
    <t>HO</t>
    <phoneticPr fontId="6"/>
  </si>
  <si>
    <t>SH</t>
    <phoneticPr fontId="6"/>
  </si>
  <si>
    <t>SO</t>
    <phoneticPr fontId="6"/>
  </si>
  <si>
    <t>CTB</t>
    <phoneticPr fontId="6"/>
  </si>
  <si>
    <t>WTB</t>
    <phoneticPr fontId="6"/>
  </si>
  <si>
    <t>FB</t>
    <phoneticPr fontId="6"/>
  </si>
  <si>
    <t>発症した場合の対応</t>
    <phoneticPr fontId="6"/>
  </si>
  <si>
    <t>保護者から伝達事項</t>
    <phoneticPr fontId="6"/>
  </si>
  <si>
    <t>生徒の持病の有・無</t>
    <phoneticPr fontId="6"/>
  </si>
  <si>
    <t>病名</t>
    <phoneticPr fontId="6"/>
  </si>
  <si>
    <t>有無</t>
    <rPh sb="0" eb="2">
      <t>ウム</t>
    </rPh>
    <phoneticPr fontId="6"/>
  </si>
  <si>
    <t>あり</t>
    <phoneticPr fontId="6"/>
  </si>
  <si>
    <t>なし</t>
    <phoneticPr fontId="6"/>
  </si>
  <si>
    <t>.net</t>
  </si>
  <si>
    <t>ドメイン</t>
    <phoneticPr fontId="6"/>
  </si>
  <si>
    <t>.jp</t>
    <phoneticPr fontId="6"/>
  </si>
  <si>
    <t>4月</t>
    <rPh sb="1" eb="2">
      <t>ガツ</t>
    </rPh>
    <phoneticPr fontId="6"/>
  </si>
  <si>
    <t>※途中入校は1500円×月数となります。</t>
    <rPh sb="3" eb="5">
      <t>ニュウコウ</t>
    </rPh>
    <rPh sb="10" eb="11">
      <t>エン</t>
    </rPh>
    <rPh sb="12" eb="14">
      <t>ツキスウ</t>
    </rPh>
    <phoneticPr fontId="6"/>
  </si>
  <si>
    <t>入校月</t>
    <rPh sb="0" eb="2">
      <t>ニュウコウ</t>
    </rPh>
    <rPh sb="2" eb="3">
      <t>ツキ</t>
    </rPh>
    <phoneticPr fontId="6"/>
  </si>
  <si>
    <t>※振込手数料はご負担ください</t>
    <rPh sb="1" eb="6">
      <t>フリコミテスウリョウ</t>
    </rPh>
    <rPh sb="8" eb="10">
      <t>フタン</t>
    </rPh>
    <phoneticPr fontId="6"/>
  </si>
  <si>
    <t>振込金額</t>
    <rPh sb="0" eb="2">
      <t>フリコミ</t>
    </rPh>
    <rPh sb="2" eb="4">
      <t>キンガク</t>
    </rPh>
    <phoneticPr fontId="6"/>
  </si>
  <si>
    <t>摘要</t>
    <rPh sb="0" eb="2">
      <t>テキヨウ</t>
    </rPh>
    <phoneticPr fontId="6"/>
  </si>
  <si>
    <t>保険及び選手登録料</t>
    <rPh sb="0" eb="3">
      <t>ホケンオヨ</t>
    </rPh>
    <rPh sb="4" eb="9">
      <t>センシュトウロクリョウ</t>
    </rPh>
    <phoneticPr fontId="6"/>
  </si>
  <si>
    <t>電話0463-55-8890　Mail　 seagales.jr@gmail.com</t>
    <phoneticPr fontId="6"/>
  </si>
  <si>
    <t>全体連絡ツールBAND</t>
    <rPh sb="0" eb="2">
      <t>ゼンタイ</t>
    </rPh>
    <rPh sb="2" eb="4">
      <t>レンラク</t>
    </rPh>
    <phoneticPr fontId="6"/>
  </si>
  <si>
    <t>予定や連絡事項はこちらで行っています。</t>
    <rPh sb="0" eb="2">
      <t>ヨテイ</t>
    </rPh>
    <rPh sb="3" eb="7">
      <t>レンラクジコウ</t>
    </rPh>
    <rPh sb="12" eb="13">
      <t>オコナ</t>
    </rPh>
    <phoneticPr fontId="6"/>
  </si>
  <si>
    <t>出欠もできるだけ本人が行うように指導していますのでお子さんがスマホを持った際にも参加させてください。</t>
    <rPh sb="0" eb="2">
      <t>シュッケツ</t>
    </rPh>
    <rPh sb="8" eb="10">
      <t>ホンニン</t>
    </rPh>
    <rPh sb="11" eb="12">
      <t>オコナ</t>
    </rPh>
    <rPh sb="16" eb="18">
      <t>シドウ</t>
    </rPh>
    <rPh sb="34" eb="35">
      <t>モ</t>
    </rPh>
    <rPh sb="37" eb="38">
      <t>サイ</t>
    </rPh>
    <phoneticPr fontId="6"/>
  </si>
  <si>
    <t>続柄</t>
    <rPh sb="0" eb="2">
      <t>ゾクガラ</t>
    </rPh>
    <phoneticPr fontId="6"/>
  </si>
  <si>
    <t>父</t>
    <rPh sb="0" eb="1">
      <t>チチ</t>
    </rPh>
    <phoneticPr fontId="6"/>
  </si>
  <si>
    <t>母</t>
    <rPh sb="0" eb="1">
      <t>ハハ</t>
    </rPh>
    <phoneticPr fontId="6"/>
  </si>
  <si>
    <t>兄</t>
    <rPh sb="0" eb="1">
      <t>アニ</t>
    </rPh>
    <phoneticPr fontId="6"/>
  </si>
  <si>
    <t>姉</t>
    <rPh sb="0" eb="1">
      <t>アネ</t>
    </rPh>
    <phoneticPr fontId="6"/>
  </si>
  <si>
    <t>祖父</t>
    <rPh sb="0" eb="2">
      <t>ソフ</t>
    </rPh>
    <phoneticPr fontId="6"/>
  </si>
  <si>
    <t>祖母</t>
    <rPh sb="0" eb="2">
      <t>ソボ</t>
    </rPh>
    <phoneticPr fontId="6"/>
  </si>
  <si>
    <t>叔父</t>
    <rPh sb="0" eb="2">
      <t>オジ</t>
    </rPh>
    <phoneticPr fontId="6"/>
  </si>
  <si>
    <t>叔母</t>
    <rPh sb="0" eb="2">
      <t>オバ</t>
    </rPh>
    <phoneticPr fontId="6"/>
  </si>
  <si>
    <t>直接入力</t>
    <rPh sb="0" eb="4">
      <t>チョクセツニュウリョク</t>
    </rPh>
    <phoneticPr fontId="6"/>
  </si>
  <si>
    <t>第１連絡先氏名</t>
    <rPh sb="0" eb="1">
      <t>ダイ</t>
    </rPh>
    <rPh sb="2" eb="5">
      <t>レンラクサキ</t>
    </rPh>
    <rPh sb="5" eb="7">
      <t>シメイ</t>
    </rPh>
    <phoneticPr fontId="6"/>
  </si>
  <si>
    <t>第２連絡先氏名</t>
    <rPh sb="0" eb="1">
      <t>ダイ</t>
    </rPh>
    <rPh sb="2" eb="5">
      <t>レンラクサキ</t>
    </rPh>
    <rPh sb="5" eb="7">
      <t>シメイ</t>
    </rPh>
    <phoneticPr fontId="6"/>
  </si>
  <si>
    <t>※緊急時に連絡可能なものを記載ください。</t>
    <rPh sb="7" eb="9">
      <t>カノウ</t>
    </rPh>
    <phoneticPr fontId="6"/>
  </si>
  <si>
    <t>携帯</t>
    <rPh sb="0" eb="2">
      <t>ケイタイ</t>
    </rPh>
    <phoneticPr fontId="6"/>
  </si>
  <si>
    <t>勤務先</t>
    <rPh sb="0" eb="3">
      <t>キンムサキ</t>
    </rPh>
    <phoneticPr fontId="6"/>
  </si>
  <si>
    <t>1.  学校体育程度の運動をするのに支障のない身体であることを確認し参加させます。</t>
    <phoneticPr fontId="6"/>
  </si>
  <si>
    <t>2.  スクール活動に対し生徒もしくは保護者が公序良俗に反する行為、名誉を傷つけ目的に反し、ふさわしくないと判断した場合は</t>
    <phoneticPr fontId="6"/>
  </si>
  <si>
    <t>は退校に処する場合があります。</t>
    <phoneticPr fontId="6"/>
  </si>
  <si>
    <t>3.  スクール活動中に怪我または病気が発生した場合、スポーツ保険の範囲においてスクールが責任を負い、これを超えるものに</t>
    <phoneticPr fontId="6"/>
  </si>
  <si>
    <t>ついてはスクール生徒本人が責任を負うものとします。</t>
    <phoneticPr fontId="6"/>
  </si>
  <si>
    <t>.co.jp</t>
    <phoneticPr fontId="6"/>
  </si>
  <si>
    <t>.ne.jp</t>
    <phoneticPr fontId="6"/>
  </si>
  <si>
    <t>.or.jp</t>
    <phoneticPr fontId="6"/>
  </si>
  <si>
    <t>.gr.jp</t>
    <phoneticPr fontId="6"/>
  </si>
  <si>
    <t>※紙でなくても入力してPDFで出力していただいたものを提出していただければ結構です。</t>
    <rPh sb="1" eb="2">
      <t>カミ</t>
    </rPh>
    <rPh sb="7" eb="9">
      <t>ニュウリョク</t>
    </rPh>
    <rPh sb="15" eb="17">
      <t>シュツリョク</t>
    </rPh>
    <rPh sb="27" eb="29">
      <t>テイシュツ</t>
    </rPh>
    <rPh sb="37" eb="39">
      <t>ケッコウ</t>
    </rPh>
    <phoneticPr fontId="6"/>
  </si>
  <si>
    <t>入校に際し、貴スクールの主旨・目的に賛同し、上記事項に同意します。</t>
    <rPh sb="22" eb="24">
      <t>ジョウキ</t>
    </rPh>
    <phoneticPr fontId="6"/>
  </si>
  <si>
    <t>年齢4/1</t>
    <rPh sb="0" eb="2">
      <t>ネンレイ</t>
    </rPh>
    <phoneticPr fontId="6"/>
  </si>
  <si>
    <t>クリック</t>
    <phoneticPr fontId="6"/>
  </si>
  <si>
    <t>凡例</t>
    <rPh sb="0" eb="2">
      <t>ハンレイ</t>
    </rPh>
    <phoneticPr fontId="6"/>
  </si>
  <si>
    <t>リスト選択</t>
    <rPh sb="3" eb="5">
      <t>センタク</t>
    </rPh>
    <phoneticPr fontId="6"/>
  </si>
  <si>
    <t>254-0001</t>
    <phoneticPr fontId="6"/>
  </si>
  <si>
    <t>連絡先番号</t>
    <rPh sb="0" eb="3">
      <t>レンラクサキ</t>
    </rPh>
    <rPh sb="3" eb="5">
      <t>バンゴウ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</si>
</sst>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e&quot;年&quot;m&quot;月&quot;d&quot;日&quot;;@"/>
    <numFmt numFmtId="177" formatCode="0&quot;cm&quot;"/>
    <numFmt numFmtId="178" formatCode="0&quot;kg&quot;"/>
    <numFmt numFmtId="179" formatCode="0&quot;年&quot;"/>
  </numFmts>
  <fonts count="11" x14ac:knownFonts="1">
    <font>
      <sz val="11"/>
      <color theme="1"/>
      <name val="ＭＳ 明朝"/>
      <family val="2"/>
      <charset val="128"/>
    </font>
    <font>
      <sz val="11"/>
      <color theme="1"/>
      <name val="ＭＳ 明朝"/>
      <family val="2"/>
      <charset val="128"/>
    </font>
    <font>
      <sz val="16"/>
      <color theme="1"/>
      <name val="Meiryo UI"/>
      <family val="3"/>
      <charset val="128"/>
    </font>
    <font>
      <sz val="12"/>
      <color theme="1"/>
      <name val="Meiryo UI"/>
      <family val="3"/>
      <charset val="128"/>
    </font>
    <font>
      <sz val="9"/>
      <color theme="1"/>
      <name val="Meiryo UI"/>
      <family val="3"/>
      <charset val="128"/>
    </font>
    <font>
      <sz val="11"/>
      <color theme="1"/>
      <name val="Meiryo UI"/>
      <family val="3"/>
      <charset val="128"/>
    </font>
    <font>
      <sz val="6"/>
      <name val="ＭＳ 明朝"/>
      <family val="2"/>
      <charset val="128"/>
    </font>
    <font>
      <sz val="10"/>
      <color theme="1"/>
      <name val="Meiryo UI"/>
      <family val="3"/>
      <charset val="128"/>
    </font>
    <font>
      <sz val="11"/>
      <color rgb="FF0A0A0A"/>
      <name val="Meiryo UI"/>
      <family val="3"/>
      <charset val="128"/>
    </font>
    <font>
      <sz val="12"/>
      <color rgb="FFFF0000"/>
      <name val="Meiryo UI"/>
      <family val="3"/>
      <charset val="128"/>
    </font>
    <font>
      <sz val="14"/>
      <color theme="1"/>
      <name val="Meiryo UI"/>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theme="3" tint="0.89999084444715716"/>
        <bgColor indexed="64"/>
      </patternFill>
    </fill>
    <fill>
      <patternFill patternType="solid">
        <fgColor rgb="FFFFFF00"/>
        <bgColor indexed="64"/>
      </patternFill>
    </fill>
  </fills>
  <borders count="9">
    <border>
      <left/>
      <right/>
      <top/>
      <bottom/>
      <diagonal/>
    </border>
    <border>
      <left/>
      <right/>
      <top/>
      <bottom style="thin">
        <color indexed="64"/>
      </bottom>
      <diagonal/>
    </border>
    <border>
      <left/>
      <right/>
      <top style="thin">
        <color indexed="64"/>
      </top>
      <bottom/>
      <diagonal/>
    </border>
    <border>
      <left/>
      <right/>
      <top/>
      <bottom style="hair">
        <color auto="1"/>
      </bottom>
      <diagonal/>
    </border>
    <border>
      <left/>
      <right/>
      <top style="hair">
        <color auto="1"/>
      </top>
      <bottom style="hair">
        <color auto="1"/>
      </bottom>
      <diagonal/>
    </border>
    <border>
      <left/>
      <right/>
      <top style="hair">
        <color auto="1"/>
      </top>
      <bottom style="thin">
        <color indexed="64"/>
      </bottom>
      <diagonal/>
    </border>
    <border>
      <left style="thin">
        <color indexed="64"/>
      </left>
      <right style="thin">
        <color indexed="64"/>
      </right>
      <top style="thin">
        <color indexed="64"/>
      </top>
      <bottom style="thin">
        <color indexed="64"/>
      </bottom>
      <diagonal/>
    </border>
    <border>
      <left/>
      <right/>
      <top/>
      <bottom style="dashed">
        <color auto="1"/>
      </bottom>
      <diagonal/>
    </border>
    <border>
      <left/>
      <right/>
      <top style="dashed">
        <color auto="1"/>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2">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center" vertical="center"/>
    </xf>
    <xf numFmtId="0" fontId="5" fillId="0" borderId="0" xfId="0" applyFont="1">
      <alignment vertical="center"/>
    </xf>
    <xf numFmtId="0" fontId="5" fillId="0" borderId="0" xfId="0" applyFont="1" applyAlignment="1">
      <alignment vertical="center" wrapText="1"/>
    </xf>
    <xf numFmtId="0" fontId="2" fillId="0" borderId="0" xfId="0" applyFont="1">
      <alignment vertical="center"/>
    </xf>
    <xf numFmtId="14" fontId="5" fillId="0" borderId="0" xfId="0" applyNumberFormat="1" applyFont="1">
      <alignment vertical="center"/>
    </xf>
    <xf numFmtId="0" fontId="5" fillId="0" borderId="0" xfId="0" applyFont="1" applyAlignment="1">
      <alignment horizontal="center" vertical="center"/>
    </xf>
    <xf numFmtId="0" fontId="3" fillId="0" borderId="0" xfId="0" applyFont="1">
      <alignment vertical="center"/>
    </xf>
    <xf numFmtId="56" fontId="5" fillId="0" borderId="0" xfId="0" applyNumberFormat="1" applyFont="1">
      <alignment vertical="center"/>
    </xf>
    <xf numFmtId="0" fontId="8" fillId="0" borderId="0" xfId="0" applyFont="1">
      <alignment vertical="center"/>
    </xf>
    <xf numFmtId="0" fontId="4" fillId="0" borderId="0" xfId="0" applyFont="1" applyAlignment="1">
      <alignment horizontal="center"/>
    </xf>
    <xf numFmtId="0" fontId="5" fillId="0" borderId="3" xfId="0" applyFont="1" applyBorder="1" applyAlignment="1">
      <alignment horizontal="right" vertical="center"/>
    </xf>
    <xf numFmtId="0" fontId="3" fillId="0" borderId="3" xfId="0" applyFont="1" applyBorder="1" applyAlignment="1">
      <alignment horizontal="center" vertical="center"/>
    </xf>
    <xf numFmtId="0" fontId="5" fillId="0" borderId="4" xfId="0" applyFont="1" applyBorder="1" applyAlignment="1">
      <alignment horizontal="right" vertical="center"/>
    </xf>
    <xf numFmtId="0" fontId="3" fillId="0" borderId="4"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lignment vertical="center"/>
    </xf>
    <xf numFmtId="0" fontId="3" fillId="0" borderId="4" xfId="0" applyFont="1" applyBorder="1">
      <alignment vertical="center"/>
    </xf>
    <xf numFmtId="0" fontId="7" fillId="0" borderId="1" xfId="0" applyFont="1" applyBorder="1">
      <alignment vertical="center"/>
    </xf>
    <xf numFmtId="0" fontId="7" fillId="0" borderId="3" xfId="0" applyFont="1" applyBorder="1">
      <alignment vertical="center"/>
    </xf>
    <xf numFmtId="0" fontId="7" fillId="0" borderId="3" xfId="0" applyFont="1" applyBorder="1" applyAlignment="1">
      <alignment horizontal="center" vertical="center"/>
    </xf>
    <xf numFmtId="0" fontId="7" fillId="0" borderId="4" xfId="0" applyFont="1" applyBorder="1">
      <alignment vertical="center"/>
    </xf>
    <xf numFmtId="177" fontId="3" fillId="2" borderId="4" xfId="0" applyNumberFormat="1" applyFont="1" applyFill="1" applyBorder="1" applyAlignment="1">
      <alignment horizontal="center" vertical="center"/>
    </xf>
    <xf numFmtId="178" fontId="3" fillId="2" borderId="4" xfId="0" applyNumberFormat="1" applyFont="1" applyFill="1" applyBorder="1" applyAlignment="1">
      <alignment horizontal="center" vertical="center"/>
    </xf>
    <xf numFmtId="179" fontId="3" fillId="3" borderId="4" xfId="0" applyNumberFormat="1" applyFont="1" applyFill="1" applyBorder="1">
      <alignment vertical="center"/>
    </xf>
    <xf numFmtId="0" fontId="3" fillId="3" borderId="4" xfId="0" applyFont="1" applyFill="1" applyBorder="1" applyAlignment="1">
      <alignment horizontal="right" vertical="center"/>
    </xf>
    <xf numFmtId="0" fontId="3" fillId="3" borderId="4" xfId="0" applyFont="1" applyFill="1" applyBorder="1" applyAlignment="1">
      <alignment horizontal="center" vertical="center"/>
    </xf>
    <xf numFmtId="0" fontId="3" fillId="3" borderId="4" xfId="0" applyFont="1" applyFill="1" applyBorder="1">
      <alignment vertical="center"/>
    </xf>
    <xf numFmtId="0" fontId="3" fillId="3" borderId="3" xfId="0" applyFont="1" applyFill="1" applyBorder="1" applyAlignment="1">
      <alignment horizontal="center" vertical="center"/>
    </xf>
    <xf numFmtId="0" fontId="5" fillId="4" borderId="0" xfId="0" applyFont="1" applyFill="1">
      <alignment vertical="center"/>
      <extLst>
        <ext xmlns:xfpb="http://schemas.microsoft.com/office/spreadsheetml/2022/featurepropertybag" uri="{C7286773-470A-42A8-94C5-96B5CB345126}">
          <xfpb:xfComplement i="0"/>
        </ext>
      </extLst>
    </xf>
    <xf numFmtId="0" fontId="3" fillId="4" borderId="0" xfId="0" applyFont="1" applyFill="1">
      <alignment vertical="center"/>
      <extLst>
        <ext xmlns:xfpb="http://schemas.microsoft.com/office/spreadsheetml/2022/featurepropertybag" uri="{C7286773-470A-42A8-94C5-96B5CB345126}">
          <xfpb:xfComplement i="0"/>
        </ext>
      </extLst>
    </xf>
    <xf numFmtId="0" fontId="5" fillId="4" borderId="0" xfId="0" applyFont="1" applyFill="1" applyAlignment="1">
      <alignment horizontal="center" vertical="center"/>
    </xf>
    <xf numFmtId="38" fontId="3" fillId="0" borderId="0" xfId="1" applyFont="1" applyBorder="1" applyAlignment="1">
      <alignment horizontal="right" vertical="center"/>
    </xf>
    <xf numFmtId="0" fontId="7" fillId="0" borderId="0" xfId="0" applyFont="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xf>
    <xf numFmtId="0" fontId="3" fillId="3" borderId="1" xfId="0" applyFont="1" applyFill="1" applyBorder="1">
      <alignment vertical="center"/>
    </xf>
    <xf numFmtId="0" fontId="2" fillId="0" borderId="6" xfId="0" applyFont="1" applyBorder="1" applyAlignment="1">
      <alignment horizontal="right" vertical="center"/>
    </xf>
    <xf numFmtId="0" fontId="5" fillId="0" borderId="0" xfId="0" applyFont="1" applyAlignment="1">
      <alignment horizontal="left" vertical="center" indent="1"/>
    </xf>
    <xf numFmtId="0" fontId="9" fillId="0" borderId="0" xfId="0" applyFont="1">
      <alignment vertical="center"/>
    </xf>
    <xf numFmtId="0" fontId="3" fillId="0" borderId="7" xfId="0" applyFont="1" applyBorder="1">
      <alignment vertical="center"/>
    </xf>
    <xf numFmtId="0" fontId="3" fillId="0" borderId="7" xfId="0" applyFont="1" applyBorder="1" applyAlignment="1">
      <alignment horizontal="center" vertical="center"/>
    </xf>
    <xf numFmtId="0" fontId="3" fillId="3" borderId="7" xfId="0" applyFont="1" applyFill="1" applyBorder="1">
      <alignment vertical="center"/>
    </xf>
    <xf numFmtId="0" fontId="5" fillId="3" borderId="7" xfId="0" applyFont="1" applyFill="1" applyBorder="1">
      <alignment vertical="center"/>
    </xf>
    <xf numFmtId="0" fontId="5" fillId="3" borderId="1" xfId="0" applyFont="1" applyFill="1" applyBorder="1">
      <alignment vertical="center"/>
    </xf>
    <xf numFmtId="0" fontId="3" fillId="0" borderId="8" xfId="0" applyFont="1" applyBorder="1" applyAlignment="1">
      <alignment horizontal="center" vertical="center"/>
    </xf>
    <xf numFmtId="0" fontId="10" fillId="0" borderId="0" xfId="0" applyFont="1">
      <alignment vertical="center"/>
    </xf>
    <xf numFmtId="0" fontId="5" fillId="0" borderId="0" xfId="0" applyFont="1" applyAlignment="1"/>
    <xf numFmtId="0" fontId="5" fillId="4" borderId="0" xfId="0" applyFont="1" applyFill="1" applyAlignment="1">
      <extLst>
        <ext xmlns:xfpb="http://schemas.microsoft.com/office/spreadsheetml/2022/featurepropertybag" uri="{C7286773-470A-42A8-94C5-96B5CB345126}">
          <xfpb:xfComplement i="0"/>
        </ext>
      </extLst>
    </xf>
    <xf numFmtId="0" fontId="5" fillId="0" borderId="0" xfId="0" applyFont="1" applyAlignment="1">
      <alignment horizontal="right" vertical="center"/>
    </xf>
    <xf numFmtId="0" fontId="4" fillId="0" borderId="3" xfId="0" applyFont="1" applyBorder="1" applyAlignment="1">
      <alignment horizontal="center" vertical="center"/>
    </xf>
    <xf numFmtId="0" fontId="4" fillId="0" borderId="4" xfId="0" applyFont="1" applyBorder="1" applyAlignment="1">
      <alignment horizontal="center" vertical="center" wrapText="1"/>
    </xf>
    <xf numFmtId="0" fontId="4" fillId="0" borderId="0" xfId="0" applyFont="1" applyAlignment="1">
      <alignment horizontal="left" indent="1"/>
    </xf>
    <xf numFmtId="0" fontId="5" fillId="2" borderId="0" xfId="0" applyFont="1" applyFill="1" applyAlignment="1">
      <alignment horizontal="center" vertical="center"/>
    </xf>
    <xf numFmtId="0" fontId="3" fillId="2" borderId="1" xfId="0" applyFont="1" applyFill="1" applyBorder="1" applyAlignment="1">
      <alignment horizontal="left" vertical="center"/>
    </xf>
    <xf numFmtId="176" fontId="3" fillId="3" borderId="0" xfId="0" applyNumberFormat="1" applyFont="1" applyFill="1" applyAlignment="1">
      <alignment horizontal="distributed" vertical="center"/>
    </xf>
    <xf numFmtId="0" fontId="3" fillId="2" borderId="0" xfId="0" applyFont="1" applyFill="1" applyAlignment="1">
      <alignment horizontal="center" vertical="center"/>
    </xf>
    <xf numFmtId="0" fontId="5" fillId="2" borderId="4" xfId="0" applyFont="1" applyFill="1" applyBorder="1" applyAlignment="1">
      <alignment horizontal="center" vertical="center"/>
    </xf>
    <xf numFmtId="0" fontId="3" fillId="2" borderId="3" xfId="0" applyFont="1" applyFill="1" applyBorder="1" applyAlignment="1">
      <alignment horizontal="left" vertical="center"/>
    </xf>
    <xf numFmtId="0" fontId="3" fillId="2" borderId="3" xfId="0" applyFont="1" applyFill="1" applyBorder="1" applyAlignment="1">
      <alignment horizontal="left" vertical="center" indent="1"/>
    </xf>
    <xf numFmtId="0" fontId="2" fillId="0" borderId="0" xfId="0" applyFont="1" applyAlignment="1">
      <alignment horizontal="center" vertical="center"/>
    </xf>
    <xf numFmtId="38" fontId="2" fillId="0" borderId="6" xfId="1" applyFont="1" applyBorder="1" applyAlignment="1">
      <alignment horizontal="right" vertical="center"/>
    </xf>
    <xf numFmtId="0" fontId="3" fillId="2" borderId="4" xfId="0" applyFont="1" applyFill="1" applyBorder="1" applyAlignment="1">
      <alignment horizontal="left" vertical="center"/>
    </xf>
    <xf numFmtId="0" fontId="4" fillId="0" borderId="2" xfId="0" applyFont="1" applyBorder="1" applyAlignment="1">
      <alignment horizontal="left" indent="1"/>
    </xf>
    <xf numFmtId="0" fontId="4" fillId="0" borderId="2" xfId="0" applyFont="1" applyBorder="1" applyAlignment="1">
      <alignment horizontal="center"/>
    </xf>
    <xf numFmtId="0" fontId="4" fillId="0" borderId="8" xfId="0" applyFont="1" applyBorder="1" applyAlignment="1">
      <alignment horizontal="center"/>
    </xf>
    <xf numFmtId="0" fontId="4" fillId="0" borderId="8" xfId="0" applyFont="1" applyBorder="1" applyAlignment="1">
      <alignment horizontal="left" vertical="center" indent="1"/>
    </xf>
    <xf numFmtId="0" fontId="3" fillId="2" borderId="7" xfId="0" applyFont="1" applyFill="1" applyBorder="1" applyAlignment="1">
      <alignment horizontal="left" vertical="center" indent="1"/>
    </xf>
    <xf numFmtId="0" fontId="3" fillId="2" borderId="1" xfId="0" applyFont="1" applyFill="1" applyBorder="1" applyAlignment="1">
      <alignment horizontal="left" vertical="center" indent="1"/>
    </xf>
    <xf numFmtId="0" fontId="7" fillId="2" borderId="1" xfId="0" applyFont="1" applyFill="1" applyBorder="1" applyAlignment="1">
      <alignment horizontal="center" vertical="center"/>
    </xf>
    <xf numFmtId="0" fontId="3" fillId="0" borderId="6" xfId="0" applyFont="1" applyBorder="1" applyAlignment="1">
      <alignment horizontal="center" vertical="center"/>
    </xf>
    <xf numFmtId="0" fontId="7" fillId="0" borderId="6" xfId="0" applyFont="1" applyBorder="1" applyAlignment="1">
      <alignment horizontal="center" vertical="center"/>
    </xf>
    <xf numFmtId="0" fontId="5" fillId="0" borderId="6" xfId="0" applyFont="1" applyBorder="1" applyAlignment="1">
      <alignment horizontal="center" vertical="center"/>
    </xf>
    <xf numFmtId="0" fontId="2" fillId="0" borderId="6" xfId="0" applyFont="1" applyBorder="1" applyAlignment="1">
      <alignment horizontal="right" vertical="center"/>
    </xf>
    <xf numFmtId="0" fontId="7" fillId="2" borderId="7" xfId="0" applyFont="1" applyFill="1" applyBorder="1" applyAlignment="1">
      <alignment horizontal="center" vertical="center"/>
    </xf>
    <xf numFmtId="0" fontId="3" fillId="2" borderId="5" xfId="0" applyFont="1" applyFill="1" applyBorder="1" applyAlignment="1">
      <alignment horizontal="left" vertical="center"/>
    </xf>
    <xf numFmtId="0" fontId="7" fillId="0" borderId="0" xfId="0" applyFont="1">
      <alignment vertical="center"/>
    </xf>
    <xf numFmtId="0" fontId="7" fillId="0" borderId="0" xfId="0" applyFont="1" applyAlignment="1">
      <alignment horizontal="right" vertical="center"/>
    </xf>
    <xf numFmtId="0" fontId="7" fillId="2" borderId="0" xfId="0" applyFont="1" applyFill="1" applyAlignment="1">
      <alignment horizontal="right" vertical="center"/>
    </xf>
    <xf numFmtId="0" fontId="7" fillId="3" borderId="0" xfId="0" applyFont="1" applyFill="1" applyAlignment="1">
      <alignment horizontal="right" vertical="center"/>
    </xf>
    <xf numFmtId="0" fontId="4" fillId="0" borderId="0" xfId="0" applyFont="1" applyAlignment="1">
      <alignment horizont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theme" Target="theme/theme1.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xdr:from>
      <xdr:col>7</xdr:col>
      <xdr:colOff>186690</xdr:colOff>
      <xdr:row>69</xdr:row>
      <xdr:rowOff>47625</xdr:rowOff>
    </xdr:from>
    <xdr:to>
      <xdr:col>9</xdr:col>
      <xdr:colOff>121920</xdr:colOff>
      <xdr:row>75</xdr:row>
      <xdr:rowOff>5715</xdr:rowOff>
    </xdr:to>
    <xdr:pic>
      <xdr:nvPicPr>
        <xdr:cNvPr id="10" name="図 1" descr="QR コード&#10;&#10;自動的に生成された説明">
          <a:extLst>
            <a:ext uri="{FF2B5EF4-FFF2-40B4-BE49-F238E27FC236}">
              <a16:creationId xmlns:a16="http://schemas.microsoft.com/office/drawing/2014/main" id="{B60FC4D4-E5E0-1040-86B5-920085DC07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20615" y="16240125"/>
          <a:ext cx="1287780" cy="1196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295275</xdr:colOff>
      <xdr:row>79</xdr:row>
      <xdr:rowOff>9525</xdr:rowOff>
    </xdr:from>
    <xdr:to>
      <xdr:col>5</xdr:col>
      <xdr:colOff>255150</xdr:colOff>
      <xdr:row>85</xdr:row>
      <xdr:rowOff>77066</xdr:rowOff>
    </xdr:to>
    <xdr:pic>
      <xdr:nvPicPr>
        <xdr:cNvPr id="14" name="図 13">
          <a:extLst>
            <a:ext uri="{FF2B5EF4-FFF2-40B4-BE49-F238E27FC236}">
              <a16:creationId xmlns:a16="http://schemas.microsoft.com/office/drawing/2014/main" id="{D7596175-1F16-B072-7817-76159684AA4C}"/>
            </a:ext>
          </a:extLst>
        </xdr:cNvPr>
        <xdr:cNvPicPr>
          <a:picLocks noChangeAspect="1"/>
        </xdr:cNvPicPr>
      </xdr:nvPicPr>
      <xdr:blipFill>
        <a:blip xmlns:r="http://schemas.openxmlformats.org/officeDocument/2006/relationships" r:embed="rId2"/>
        <a:stretch>
          <a:fillRect/>
        </a:stretch>
      </xdr:blipFill>
      <xdr:spPr>
        <a:xfrm>
          <a:off x="295275" y="18249900"/>
          <a:ext cx="3341250" cy="1267691"/>
        </a:xfrm>
        <a:prstGeom prst="rect">
          <a:avLst/>
        </a:prstGeom>
      </xdr:spPr>
    </xdr:pic>
    <xdr:clientData/>
  </xdr:twoCellAnchor>
  <xdr:twoCellAnchor editAs="oneCell">
    <xdr:from>
      <xdr:col>6</xdr:col>
      <xdr:colOff>571500</xdr:colOff>
      <xdr:row>79</xdr:row>
      <xdr:rowOff>185958</xdr:rowOff>
    </xdr:from>
    <xdr:to>
      <xdr:col>9</xdr:col>
      <xdr:colOff>228601</xdr:colOff>
      <xdr:row>84</xdr:row>
      <xdr:rowOff>171451</xdr:rowOff>
    </xdr:to>
    <xdr:pic>
      <xdr:nvPicPr>
        <xdr:cNvPr id="2" name="グラフィックス 1">
          <a:extLst>
            <a:ext uri="{FF2B5EF4-FFF2-40B4-BE49-F238E27FC236}">
              <a16:creationId xmlns:a16="http://schemas.microsoft.com/office/drawing/2014/main" id="{14CD8752-FC73-9CD9-3C04-81F6C290A399}"/>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629150" y="18426333"/>
          <a:ext cx="1685926" cy="985618"/>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荻野 宏治" id="{99C60FDC-2B52-4214-B45C-7273D779FF7F}" userId="S::ogino@kaigumi.onmicrosoft.com::ac97d313-82e8-430c-9971-8522c34bbb28"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J10" dT="2026-03-11T09:33:19.13" personId="{99C60FDC-2B52-4214-B45C-7273D779FF7F}" id="{E773A122-35E1-463D-9988-53421DA7AC12}">
    <text>RS出身者のみ
よくわからない場合は未記入</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CFD67-9A55-4808-A093-BC5E7AB0FA2D}">
  <dimension ref="A1:M77"/>
  <sheetViews>
    <sheetView showGridLines="0" tabSelected="1" topLeftCell="A7" zoomScaleNormal="100" workbookViewId="0">
      <selection activeCell="L45" sqref="L45"/>
    </sheetView>
  </sheetViews>
  <sheetFormatPr defaultColWidth="8.875" defaultRowHeight="15.75" x14ac:dyDescent="0.15"/>
  <cols>
    <col min="1" max="16384" width="8.875" style="3"/>
  </cols>
  <sheetData>
    <row r="1" spans="1:12" ht="8.25" customHeight="1" x14ac:dyDescent="0.15"/>
    <row r="2" spans="1:12" ht="16.5" x14ac:dyDescent="0.15">
      <c r="A2" s="8"/>
      <c r="B2" s="8"/>
      <c r="C2" s="8"/>
      <c r="D2" s="8"/>
      <c r="E2" s="8"/>
      <c r="F2" s="8"/>
      <c r="G2" s="8"/>
      <c r="H2" s="1"/>
      <c r="I2" s="1" t="s">
        <v>13</v>
      </c>
      <c r="J2" s="56"/>
      <c r="K2" s="56"/>
    </row>
    <row r="3" spans="1:12" ht="19.5" x14ac:dyDescent="0.15">
      <c r="A3" s="47" t="s">
        <v>11</v>
      </c>
      <c r="B3" s="8"/>
      <c r="C3" s="8"/>
      <c r="D3" s="8"/>
      <c r="E3" s="8"/>
      <c r="F3" s="8"/>
      <c r="G3" s="8"/>
      <c r="H3" s="8"/>
      <c r="I3" s="8"/>
      <c r="J3" s="8"/>
      <c r="K3" s="8"/>
    </row>
    <row r="4" spans="1:12" ht="16.5" x14ac:dyDescent="0.2">
      <c r="A4" s="8"/>
      <c r="B4" s="8"/>
      <c r="C4" s="8"/>
      <c r="D4" s="8"/>
      <c r="E4" s="8"/>
      <c r="F4" s="8"/>
      <c r="G4" s="8"/>
      <c r="I4" s="11" t="s">
        <v>16</v>
      </c>
      <c r="J4" s="81" t="str">
        <f>PHONETIC(J5)</f>
        <v/>
      </c>
      <c r="K4" s="81"/>
    </row>
    <row r="5" spans="1:12" ht="16.5" x14ac:dyDescent="0.15">
      <c r="B5" s="8"/>
      <c r="C5" s="8"/>
      <c r="D5" s="8"/>
      <c r="E5" s="8"/>
      <c r="F5" s="8"/>
      <c r="I5" s="1" t="s">
        <v>14</v>
      </c>
      <c r="J5" s="57"/>
      <c r="K5" s="57"/>
    </row>
    <row r="6" spans="1:12" ht="16.5" x14ac:dyDescent="0.15">
      <c r="B6" s="8"/>
      <c r="C6" s="8"/>
      <c r="D6" s="8"/>
      <c r="E6" s="8"/>
      <c r="F6" s="8"/>
      <c r="G6" s="8"/>
      <c r="I6" s="1" t="s">
        <v>164</v>
      </c>
      <c r="J6" s="54"/>
      <c r="K6" s="54"/>
    </row>
    <row r="7" spans="1:12" ht="21" x14ac:dyDescent="0.15">
      <c r="A7" s="61" t="s">
        <v>0</v>
      </c>
      <c r="B7" s="61"/>
      <c r="C7" s="61"/>
      <c r="D7" s="61"/>
      <c r="E7" s="61"/>
      <c r="F7" s="61"/>
      <c r="G7" s="61"/>
      <c r="H7" s="61"/>
      <c r="I7" s="61"/>
      <c r="J7" s="61"/>
      <c r="K7" s="61"/>
    </row>
    <row r="8" spans="1:12" ht="21.75" customHeight="1" x14ac:dyDescent="0.2">
      <c r="A8" s="11" t="s">
        <v>16</v>
      </c>
      <c r="B8" s="53" t="str">
        <f>PHONETIC(B9)</f>
        <v/>
      </c>
      <c r="C8" s="53"/>
      <c r="D8" s="53"/>
      <c r="E8" s="8"/>
      <c r="F8" s="8"/>
      <c r="G8" s="8"/>
      <c r="H8" s="8"/>
      <c r="I8" s="8"/>
      <c r="J8" s="8"/>
      <c r="K8" s="8"/>
    </row>
    <row r="9" spans="1:12" ht="25.15" customHeight="1" x14ac:dyDescent="0.15">
      <c r="A9" s="12" t="s">
        <v>17</v>
      </c>
      <c r="B9" s="60"/>
      <c r="C9" s="60"/>
      <c r="D9" s="60"/>
      <c r="E9" s="51" t="s">
        <v>18</v>
      </c>
      <c r="F9" s="59"/>
      <c r="G9" s="59"/>
      <c r="H9" s="59"/>
      <c r="I9" s="59"/>
      <c r="J9" s="13" t="s">
        <v>19</v>
      </c>
      <c r="K9" s="29"/>
    </row>
    <row r="10" spans="1:12" ht="25.15" customHeight="1" x14ac:dyDescent="0.15">
      <c r="A10" s="14" t="s">
        <v>23</v>
      </c>
      <c r="B10" s="25"/>
      <c r="C10" s="26"/>
      <c r="D10" s="26"/>
      <c r="E10" s="52" t="s">
        <v>159</v>
      </c>
      <c r="F10" s="27"/>
      <c r="G10" s="16" t="s">
        <v>76</v>
      </c>
      <c r="H10" s="27"/>
      <c r="I10" s="17" t="s">
        <v>88</v>
      </c>
      <c r="J10" s="58"/>
      <c r="K10" s="58"/>
    </row>
    <row r="11" spans="1:12" ht="25.15" customHeight="1" x14ac:dyDescent="0.15">
      <c r="A11" s="16" t="s">
        <v>85</v>
      </c>
      <c r="B11" s="23"/>
      <c r="C11" s="15" t="s">
        <v>86</v>
      </c>
      <c r="D11" s="24"/>
      <c r="E11" s="18" t="s">
        <v>87</v>
      </c>
      <c r="F11" s="18"/>
      <c r="G11" s="28"/>
      <c r="H11" s="28"/>
      <c r="I11" s="28"/>
      <c r="J11" s="28"/>
      <c r="K11" s="28"/>
    </row>
    <row r="12" spans="1:12" ht="25.15" customHeight="1" x14ac:dyDescent="0.15">
      <c r="A12" s="18" t="s">
        <v>1</v>
      </c>
      <c r="B12" s="63" t="s">
        <v>163</v>
      </c>
      <c r="C12" s="63"/>
      <c r="D12" s="58"/>
      <c r="E12" s="58"/>
      <c r="F12" s="18" t="s">
        <v>89</v>
      </c>
      <c r="G12" s="58"/>
      <c r="H12" s="58"/>
      <c r="I12" s="18" t="s">
        <v>90</v>
      </c>
      <c r="J12" s="18"/>
      <c r="K12" s="18"/>
    </row>
    <row r="13" spans="1:12" ht="25.15" customHeight="1" x14ac:dyDescent="0.15">
      <c r="A13" s="55"/>
      <c r="B13" s="55"/>
      <c r="C13" s="55"/>
      <c r="D13" s="55"/>
      <c r="E13" s="55"/>
      <c r="F13" s="55"/>
      <c r="G13" s="55"/>
      <c r="H13" s="55"/>
      <c r="I13" s="55"/>
      <c r="J13" s="55"/>
      <c r="K13" s="55"/>
    </row>
    <row r="14" spans="1:12" ht="16.5" x14ac:dyDescent="0.2">
      <c r="A14" s="65" t="s">
        <v>15</v>
      </c>
      <c r="B14" s="65"/>
      <c r="C14" s="64" t="str">
        <f>PHONETIC(C15)</f>
        <v/>
      </c>
      <c r="D14" s="64"/>
      <c r="E14" s="64"/>
      <c r="F14" s="8"/>
      <c r="G14" s="8"/>
      <c r="H14" s="8"/>
      <c r="I14" s="8"/>
      <c r="J14" s="8"/>
      <c r="K14" s="8"/>
    </row>
    <row r="15" spans="1:12" ht="25.15" customHeight="1" x14ac:dyDescent="0.15">
      <c r="A15" s="41" t="s">
        <v>143</v>
      </c>
      <c r="B15" s="41"/>
      <c r="C15" s="68"/>
      <c r="D15" s="68"/>
      <c r="E15" s="68"/>
      <c r="F15" s="42" t="s">
        <v>92</v>
      </c>
      <c r="G15" s="43"/>
      <c r="H15" s="44" t="s">
        <v>91</v>
      </c>
      <c r="I15" s="75"/>
      <c r="J15" s="75"/>
      <c r="K15" s="75"/>
    </row>
    <row r="16" spans="1:12" ht="16.5" x14ac:dyDescent="0.2">
      <c r="A16" s="66" t="s">
        <v>15</v>
      </c>
      <c r="B16" s="66"/>
      <c r="C16" s="67" t="str">
        <f>PHONETIC(C17)</f>
        <v/>
      </c>
      <c r="D16" s="67"/>
      <c r="E16" s="67"/>
      <c r="F16" s="46"/>
      <c r="G16" s="46"/>
      <c r="H16" s="46"/>
      <c r="I16" s="46"/>
      <c r="J16" s="46"/>
      <c r="K16" s="46"/>
      <c r="L16" s="2"/>
    </row>
    <row r="17" spans="1:11" ht="25.15" customHeight="1" x14ac:dyDescent="0.15">
      <c r="A17" s="35" t="s">
        <v>144</v>
      </c>
      <c r="B17" s="35"/>
      <c r="C17" s="69"/>
      <c r="D17" s="69"/>
      <c r="E17" s="69"/>
      <c r="F17" s="36" t="s">
        <v>92</v>
      </c>
      <c r="G17" s="37"/>
      <c r="H17" s="45" t="s">
        <v>91</v>
      </c>
      <c r="I17" s="70"/>
      <c r="J17" s="70"/>
      <c r="K17" s="70"/>
    </row>
    <row r="18" spans="1:11" ht="25.15" customHeight="1" x14ac:dyDescent="0.15">
      <c r="A18" s="40" t="s">
        <v>145</v>
      </c>
      <c r="B18" s="8"/>
      <c r="C18" s="8"/>
      <c r="D18" s="8"/>
      <c r="E18" s="8"/>
      <c r="F18" s="8"/>
      <c r="G18" s="8"/>
      <c r="H18" s="8"/>
      <c r="I18" s="8"/>
      <c r="J18" s="8"/>
      <c r="K18" s="8"/>
    </row>
    <row r="19" spans="1:11" ht="25.15" customHeight="1" x14ac:dyDescent="0.15">
      <c r="A19" s="20" t="s">
        <v>114</v>
      </c>
      <c r="B19" s="20"/>
      <c r="C19" s="29"/>
      <c r="D19" s="21" t="s">
        <v>115</v>
      </c>
      <c r="E19" s="59"/>
      <c r="F19" s="59"/>
      <c r="G19" s="59"/>
      <c r="H19" s="59"/>
      <c r="I19" s="59"/>
      <c r="J19" s="59"/>
      <c r="K19" s="59"/>
    </row>
    <row r="20" spans="1:11" ht="16.5" x14ac:dyDescent="0.15">
      <c r="A20" s="22" t="s">
        <v>112</v>
      </c>
      <c r="B20" s="22"/>
      <c r="C20" s="63"/>
      <c r="D20" s="63"/>
      <c r="E20" s="63"/>
      <c r="F20" s="63"/>
      <c r="G20" s="63"/>
      <c r="H20" s="63"/>
      <c r="I20" s="63"/>
      <c r="J20" s="63"/>
      <c r="K20" s="63"/>
    </row>
    <row r="21" spans="1:11" ht="16.5" x14ac:dyDescent="0.15">
      <c r="A21" s="22"/>
      <c r="B21" s="22"/>
      <c r="C21" s="63"/>
      <c r="D21" s="63"/>
      <c r="E21" s="63"/>
      <c r="F21" s="63"/>
      <c r="G21" s="63"/>
      <c r="H21" s="63"/>
      <c r="I21" s="63"/>
      <c r="J21" s="63"/>
      <c r="K21" s="63"/>
    </row>
    <row r="22" spans="1:11" ht="16.5" x14ac:dyDescent="0.15">
      <c r="A22" s="22" t="s">
        <v>113</v>
      </c>
      <c r="B22" s="22"/>
      <c r="C22" s="63"/>
      <c r="D22" s="63"/>
      <c r="E22" s="63"/>
      <c r="F22" s="63"/>
      <c r="G22" s="63"/>
      <c r="H22" s="63"/>
      <c r="I22" s="63"/>
      <c r="J22" s="63"/>
      <c r="K22" s="63"/>
    </row>
    <row r="23" spans="1:11" ht="16.5" x14ac:dyDescent="0.15">
      <c r="A23" s="19"/>
      <c r="B23" s="19"/>
      <c r="C23" s="76"/>
      <c r="D23" s="76"/>
      <c r="E23" s="76"/>
      <c r="F23" s="76"/>
      <c r="G23" s="76"/>
      <c r="H23" s="76"/>
      <c r="I23" s="76"/>
      <c r="J23" s="76"/>
      <c r="K23" s="76"/>
    </row>
    <row r="25" spans="1:11" s="48" customFormat="1" x14ac:dyDescent="0.25">
      <c r="A25" s="48" t="s">
        <v>148</v>
      </c>
      <c r="I25" s="49" t="b">
        <v>0</v>
      </c>
      <c r="J25" s="48" t="s">
        <v>101</v>
      </c>
      <c r="K25" s="3"/>
    </row>
    <row r="26" spans="1:11" x14ac:dyDescent="0.15">
      <c r="A26" s="3" t="s">
        <v>149</v>
      </c>
    </row>
    <row r="27" spans="1:11" x14ac:dyDescent="0.15">
      <c r="A27" s="39" t="s">
        <v>150</v>
      </c>
      <c r="I27" s="30" t="b">
        <v>0</v>
      </c>
      <c r="J27" s="3" t="s">
        <v>101</v>
      </c>
    </row>
    <row r="28" spans="1:11" x14ac:dyDescent="0.15">
      <c r="A28" s="3" t="s">
        <v>151</v>
      </c>
    </row>
    <row r="29" spans="1:11" x14ac:dyDescent="0.15">
      <c r="A29" s="39" t="s">
        <v>152</v>
      </c>
      <c r="I29" s="30" t="b">
        <v>0</v>
      </c>
      <c r="J29" s="3" t="s">
        <v>101</v>
      </c>
    </row>
    <row r="30" spans="1:11" ht="16.5" x14ac:dyDescent="0.25">
      <c r="A30" s="48" t="s">
        <v>98</v>
      </c>
      <c r="B30" s="8"/>
      <c r="C30" s="8"/>
      <c r="D30" s="8"/>
      <c r="E30" s="8"/>
      <c r="F30" s="8"/>
      <c r="G30" s="8"/>
      <c r="H30" s="8"/>
      <c r="I30" s="8"/>
      <c r="J30" s="8"/>
      <c r="K30" s="8"/>
    </row>
    <row r="31" spans="1:11" ht="16.5" x14ac:dyDescent="0.15">
      <c r="A31" s="3" t="s">
        <v>94</v>
      </c>
      <c r="C31" s="8"/>
      <c r="D31" s="8"/>
      <c r="E31" s="8"/>
      <c r="F31" s="8"/>
      <c r="G31" s="8"/>
      <c r="H31" s="8"/>
      <c r="I31" s="8"/>
      <c r="J31" s="8"/>
      <c r="K31" s="8"/>
    </row>
    <row r="32" spans="1:11" ht="16.5" x14ac:dyDescent="0.15">
      <c r="A32" s="3" t="s">
        <v>97</v>
      </c>
      <c r="C32" s="8"/>
      <c r="D32" s="8"/>
      <c r="E32" s="8"/>
      <c r="F32" s="8"/>
      <c r="G32" s="8"/>
      <c r="H32" s="8"/>
      <c r="I32" s="8"/>
      <c r="J32" s="8"/>
      <c r="K32" s="8"/>
    </row>
    <row r="33" spans="1:13" ht="16.5" x14ac:dyDescent="0.15">
      <c r="A33" s="3" t="s">
        <v>99</v>
      </c>
      <c r="C33" s="8"/>
      <c r="D33" s="8"/>
      <c r="E33" s="8"/>
      <c r="F33" s="8"/>
      <c r="G33" s="8"/>
      <c r="H33" s="8"/>
      <c r="I33" s="8"/>
      <c r="J33" s="8"/>
      <c r="K33" s="8"/>
    </row>
    <row r="34" spans="1:13" x14ac:dyDescent="0.15">
      <c r="A34" s="3" t="s">
        <v>100</v>
      </c>
      <c r="I34" s="30" t="b">
        <v>0</v>
      </c>
      <c r="J34" s="3" t="s">
        <v>101</v>
      </c>
    </row>
    <row r="35" spans="1:13" ht="16.5" x14ac:dyDescent="0.15">
      <c r="A35" s="3" t="s">
        <v>95</v>
      </c>
      <c r="C35" s="8"/>
      <c r="D35" s="8"/>
      <c r="E35" s="8"/>
      <c r="F35" s="8"/>
      <c r="I35" s="31" t="b">
        <v>0</v>
      </c>
      <c r="J35" s="3" t="s">
        <v>101</v>
      </c>
      <c r="K35" s="8"/>
    </row>
    <row r="36" spans="1:13" ht="16.5" x14ac:dyDescent="0.15">
      <c r="A36" s="3" t="s">
        <v>96</v>
      </c>
      <c r="C36" s="8"/>
      <c r="D36" s="8"/>
      <c r="E36" s="8"/>
      <c r="F36" s="8"/>
      <c r="I36" s="31" t="b">
        <v>0</v>
      </c>
      <c r="J36" s="3" t="s">
        <v>101</v>
      </c>
      <c r="K36" s="8"/>
    </row>
    <row r="37" spans="1:13" ht="16.5" x14ac:dyDescent="0.15">
      <c r="A37" s="8"/>
      <c r="B37" s="8"/>
    </row>
    <row r="38" spans="1:13" ht="16.5" x14ac:dyDescent="0.15">
      <c r="B38" s="8"/>
      <c r="C38" s="8"/>
      <c r="D38" s="8"/>
      <c r="E38" s="8"/>
      <c r="H38" s="50" t="s">
        <v>158</v>
      </c>
      <c r="I38" s="31" t="b">
        <v>0</v>
      </c>
      <c r="J38" s="3" t="s">
        <v>101</v>
      </c>
      <c r="K38" s="8"/>
    </row>
    <row r="39" spans="1:13" ht="16.5" x14ac:dyDescent="0.15">
      <c r="B39" s="8"/>
      <c r="C39" s="8"/>
      <c r="D39" s="8"/>
      <c r="E39" s="8"/>
      <c r="F39" s="8"/>
      <c r="G39" s="8"/>
      <c r="H39" s="8"/>
      <c r="I39" s="8"/>
      <c r="J39" s="8"/>
      <c r="K39" s="8"/>
    </row>
    <row r="40" spans="1:13" ht="16.5" x14ac:dyDescent="0.15">
      <c r="A40" s="8" t="s">
        <v>2</v>
      </c>
      <c r="B40" s="8"/>
      <c r="C40" s="8"/>
      <c r="D40" s="8"/>
      <c r="E40" s="8"/>
      <c r="F40" s="8"/>
      <c r="G40" s="8"/>
      <c r="H40" s="8"/>
      <c r="I40" s="8"/>
      <c r="J40" s="8"/>
      <c r="K40" s="8"/>
    </row>
    <row r="41" spans="1:13" ht="16.5" x14ac:dyDescent="0.15">
      <c r="A41" s="40" t="s">
        <v>157</v>
      </c>
      <c r="B41" s="8"/>
      <c r="C41" s="8"/>
      <c r="D41" s="8"/>
      <c r="E41" s="8"/>
      <c r="F41" s="8"/>
      <c r="G41" s="8"/>
      <c r="H41" s="8"/>
      <c r="I41" s="8"/>
      <c r="J41" s="8"/>
      <c r="K41" s="8"/>
    </row>
    <row r="42" spans="1:13" ht="16.5" x14ac:dyDescent="0.15">
      <c r="A42" s="8"/>
      <c r="B42" s="77" t="s">
        <v>161</v>
      </c>
      <c r="C42" s="78" t="s">
        <v>142</v>
      </c>
      <c r="D42" s="79"/>
      <c r="E42" s="78" t="s">
        <v>162</v>
      </c>
      <c r="F42" s="80"/>
      <c r="G42" s="78" t="s">
        <v>160</v>
      </c>
      <c r="H42" s="32"/>
      <c r="I42" s="8"/>
      <c r="J42" s="8"/>
      <c r="K42" s="8"/>
    </row>
    <row r="43" spans="1:13" ht="16.5" x14ac:dyDescent="0.15">
      <c r="A43" s="8"/>
      <c r="B43" s="8"/>
      <c r="C43" s="8"/>
      <c r="D43" s="8"/>
      <c r="E43" s="8"/>
      <c r="F43" s="8"/>
      <c r="G43" s="8"/>
      <c r="H43" s="8"/>
      <c r="I43" s="8"/>
      <c r="J43" s="8"/>
      <c r="K43" s="8"/>
      <c r="L43" s="8"/>
      <c r="M43" s="8"/>
    </row>
    <row r="44" spans="1:13" ht="16.5" x14ac:dyDescent="0.15">
      <c r="A44" s="8"/>
      <c r="B44" s="2"/>
      <c r="J44" s="8"/>
      <c r="K44" s="8"/>
    </row>
    <row r="45" spans="1:13" s="5" customFormat="1" ht="21" x14ac:dyDescent="0.15">
      <c r="A45" s="5" t="s">
        <v>3</v>
      </c>
    </row>
    <row r="46" spans="1:13" ht="21" x14ac:dyDescent="0.15">
      <c r="A46" s="8"/>
      <c r="B46" s="38" t="s">
        <v>124</v>
      </c>
      <c r="C46" s="74" t="s">
        <v>126</v>
      </c>
      <c r="D46" s="74"/>
      <c r="E46" s="71" t="s">
        <v>127</v>
      </c>
      <c r="F46" s="71"/>
      <c r="G46" s="8"/>
      <c r="H46" s="8"/>
      <c r="I46" s="8"/>
      <c r="J46" s="8"/>
      <c r="K46" s="8"/>
    </row>
    <row r="47" spans="1:13" ht="21" x14ac:dyDescent="0.15">
      <c r="A47" s="8"/>
      <c r="B47" s="38" t="s">
        <v>122</v>
      </c>
      <c r="C47" s="62">
        <v>18000</v>
      </c>
      <c r="D47" s="62"/>
      <c r="E47" s="73"/>
      <c r="F47" s="73"/>
      <c r="I47" s="8"/>
      <c r="J47" s="8"/>
      <c r="K47" s="8"/>
    </row>
    <row r="48" spans="1:13" ht="21" x14ac:dyDescent="0.15">
      <c r="B48" s="38" t="s">
        <v>32</v>
      </c>
      <c r="C48" s="62">
        <v>16500</v>
      </c>
      <c r="D48" s="62"/>
      <c r="E48" s="73"/>
      <c r="F48" s="73"/>
      <c r="I48" s="8"/>
      <c r="J48" s="8"/>
      <c r="K48" s="8"/>
    </row>
    <row r="49" spans="1:11" ht="21" x14ac:dyDescent="0.15">
      <c r="B49" s="38" t="s">
        <v>33</v>
      </c>
      <c r="C49" s="62">
        <v>15000</v>
      </c>
      <c r="D49" s="62"/>
      <c r="E49" s="73"/>
      <c r="F49" s="73"/>
      <c r="I49" s="8"/>
      <c r="J49" s="8"/>
      <c r="K49" s="8"/>
    </row>
    <row r="50" spans="1:11" ht="21" x14ac:dyDescent="0.15">
      <c r="B50" s="38" t="s">
        <v>34</v>
      </c>
      <c r="C50" s="62">
        <v>13500</v>
      </c>
      <c r="D50" s="62"/>
      <c r="E50" s="73"/>
      <c r="F50" s="73"/>
      <c r="I50" s="8"/>
      <c r="J50" s="8"/>
      <c r="K50" s="8"/>
    </row>
    <row r="51" spans="1:11" ht="21" x14ac:dyDescent="0.15">
      <c r="B51" s="38" t="s">
        <v>35</v>
      </c>
      <c r="C51" s="62">
        <v>12000</v>
      </c>
      <c r="D51" s="62"/>
      <c r="E51" s="73"/>
      <c r="F51" s="73"/>
      <c r="I51" s="8"/>
      <c r="J51" s="8"/>
      <c r="K51" s="8"/>
    </row>
    <row r="52" spans="1:11" ht="21" x14ac:dyDescent="0.15">
      <c r="B52" s="38" t="s">
        <v>36</v>
      </c>
      <c r="C52" s="62">
        <v>10500</v>
      </c>
      <c r="D52" s="62"/>
      <c r="E52" s="73"/>
      <c r="F52" s="73"/>
      <c r="I52" s="8"/>
      <c r="J52" s="8"/>
      <c r="K52" s="8"/>
    </row>
    <row r="53" spans="1:11" ht="21" x14ac:dyDescent="0.15">
      <c r="B53" s="38" t="s">
        <v>37</v>
      </c>
      <c r="C53" s="62">
        <v>9000</v>
      </c>
      <c r="D53" s="62"/>
      <c r="E53" s="73"/>
      <c r="F53" s="73"/>
      <c r="I53" s="8"/>
      <c r="J53" s="8"/>
      <c r="K53" s="8"/>
    </row>
    <row r="54" spans="1:11" ht="21" x14ac:dyDescent="0.15">
      <c r="B54" s="38" t="s">
        <v>38</v>
      </c>
      <c r="C54" s="62">
        <v>7500</v>
      </c>
      <c r="D54" s="62"/>
      <c r="E54" s="73"/>
      <c r="F54" s="73"/>
      <c r="I54" s="8"/>
      <c r="J54" s="8"/>
      <c r="K54" s="8"/>
    </row>
    <row r="55" spans="1:11" ht="21" x14ac:dyDescent="0.15">
      <c r="B55" s="38" t="s">
        <v>39</v>
      </c>
      <c r="C55" s="62">
        <v>6000</v>
      </c>
      <c r="D55" s="62"/>
      <c r="E55" s="73"/>
      <c r="F55" s="73"/>
      <c r="I55" s="8"/>
      <c r="J55" s="8"/>
      <c r="K55" s="8"/>
    </row>
    <row r="56" spans="1:11" ht="21" x14ac:dyDescent="0.15">
      <c r="B56" s="38" t="s">
        <v>27</v>
      </c>
      <c r="C56" s="62">
        <v>4500</v>
      </c>
      <c r="D56" s="62"/>
      <c r="E56" s="73"/>
      <c r="F56" s="73"/>
      <c r="I56" s="8"/>
      <c r="J56" s="8"/>
      <c r="K56" s="8"/>
    </row>
    <row r="57" spans="1:11" ht="21" x14ac:dyDescent="0.15">
      <c r="B57" s="38" t="s">
        <v>29</v>
      </c>
      <c r="C57" s="62">
        <v>3000</v>
      </c>
      <c r="D57" s="62"/>
      <c r="E57" s="73"/>
      <c r="F57" s="73"/>
      <c r="I57" s="8"/>
      <c r="J57" s="8"/>
      <c r="K57" s="8"/>
    </row>
    <row r="58" spans="1:11" ht="21" x14ac:dyDescent="0.15">
      <c r="B58" s="38" t="s">
        <v>30</v>
      </c>
      <c r="C58" s="62">
        <v>3000</v>
      </c>
      <c r="D58" s="62"/>
      <c r="E58" s="72" t="s">
        <v>128</v>
      </c>
      <c r="F58" s="72"/>
      <c r="I58" s="8"/>
      <c r="J58" s="8"/>
      <c r="K58" s="8"/>
    </row>
    <row r="59" spans="1:11" ht="16.5" x14ac:dyDescent="0.15">
      <c r="B59" s="1"/>
      <c r="C59" s="33"/>
      <c r="D59" s="33"/>
      <c r="E59" s="34"/>
      <c r="F59" s="34"/>
      <c r="I59" s="8"/>
      <c r="J59" s="8"/>
      <c r="K59" s="8"/>
    </row>
    <row r="60" spans="1:11" ht="16.5" x14ac:dyDescent="0.15">
      <c r="A60" s="8" t="s">
        <v>125</v>
      </c>
      <c r="B60" s="8"/>
      <c r="C60" s="8"/>
      <c r="D60" s="8"/>
      <c r="E60" s="8"/>
      <c r="F60" s="8"/>
      <c r="G60" s="8"/>
      <c r="H60" s="8"/>
      <c r="I60" s="8"/>
      <c r="J60" s="8"/>
      <c r="K60" s="8"/>
    </row>
    <row r="61" spans="1:11" ht="16.5" x14ac:dyDescent="0.15">
      <c r="A61" s="8" t="s">
        <v>123</v>
      </c>
    </row>
    <row r="62" spans="1:11" ht="16.5" x14ac:dyDescent="0.15">
      <c r="A62" s="8" t="s">
        <v>4</v>
      </c>
      <c r="B62" s="8"/>
      <c r="C62" s="8"/>
      <c r="D62" s="8"/>
      <c r="E62" s="8"/>
      <c r="F62" s="8"/>
      <c r="G62" s="8"/>
      <c r="H62" s="8"/>
    </row>
    <row r="63" spans="1:11" ht="16.5" x14ac:dyDescent="0.15">
      <c r="A63" s="8"/>
      <c r="B63" s="8"/>
      <c r="C63" s="8"/>
      <c r="D63" s="8"/>
      <c r="E63" s="8"/>
      <c r="F63" s="8"/>
      <c r="G63" s="8"/>
      <c r="H63" s="8"/>
    </row>
    <row r="64" spans="1:11" ht="16.5" x14ac:dyDescent="0.15">
      <c r="A64" s="8" t="s">
        <v>5</v>
      </c>
      <c r="B64" s="8"/>
      <c r="C64" s="8"/>
      <c r="D64" s="8"/>
      <c r="E64" s="8"/>
      <c r="F64" s="8"/>
      <c r="G64" s="8"/>
      <c r="H64" s="8"/>
    </row>
    <row r="65" spans="1:8" ht="16.5" x14ac:dyDescent="0.15">
      <c r="A65" s="8" t="s">
        <v>6</v>
      </c>
      <c r="B65" s="8"/>
      <c r="C65" s="8"/>
      <c r="D65" s="8"/>
      <c r="E65" s="8"/>
      <c r="F65" s="8"/>
      <c r="G65" s="8"/>
      <c r="H65" s="8"/>
    </row>
    <row r="66" spans="1:8" ht="16.5" x14ac:dyDescent="0.15">
      <c r="A66" s="8" t="s">
        <v>7</v>
      </c>
      <c r="B66" s="8"/>
      <c r="C66" s="8"/>
      <c r="D66" s="8"/>
      <c r="E66" s="8"/>
      <c r="F66" s="8"/>
      <c r="G66" s="8"/>
      <c r="H66" s="8"/>
    </row>
    <row r="67" spans="1:8" ht="16.5" x14ac:dyDescent="0.15">
      <c r="A67" s="8" t="s">
        <v>8</v>
      </c>
      <c r="B67" s="8"/>
      <c r="C67" s="8"/>
      <c r="D67" s="8"/>
      <c r="E67" s="8"/>
      <c r="F67" s="8"/>
      <c r="G67" s="8"/>
      <c r="H67" s="8"/>
    </row>
    <row r="68" spans="1:8" ht="16.5" x14ac:dyDescent="0.15">
      <c r="A68" s="8" t="s">
        <v>9</v>
      </c>
      <c r="B68" s="8"/>
      <c r="C68" s="8"/>
      <c r="D68" s="8"/>
      <c r="E68" s="8"/>
      <c r="F68" s="8"/>
      <c r="G68" s="8"/>
      <c r="H68" s="8"/>
    </row>
    <row r="69" spans="1:8" ht="16.5" x14ac:dyDescent="0.15">
      <c r="A69" s="8" t="s">
        <v>129</v>
      </c>
      <c r="B69" s="8"/>
      <c r="C69" s="8"/>
      <c r="D69" s="8"/>
      <c r="E69" s="8"/>
      <c r="F69" s="8"/>
      <c r="G69" s="8"/>
      <c r="H69" s="8"/>
    </row>
    <row r="70" spans="1:8" ht="16.5" x14ac:dyDescent="0.15">
      <c r="A70" s="8"/>
      <c r="B70" s="8"/>
      <c r="C70" s="8"/>
      <c r="D70" s="8"/>
      <c r="E70" s="8"/>
      <c r="F70" s="8"/>
      <c r="G70" s="8"/>
      <c r="H70" s="8"/>
    </row>
    <row r="71" spans="1:8" ht="16.5" x14ac:dyDescent="0.15">
      <c r="A71" s="3" t="s">
        <v>130</v>
      </c>
      <c r="B71" s="8"/>
      <c r="C71" s="8"/>
      <c r="D71" s="8"/>
      <c r="E71" s="8"/>
      <c r="F71" s="8"/>
      <c r="G71" s="8"/>
      <c r="H71" s="8"/>
    </row>
    <row r="72" spans="1:8" ht="16.5" x14ac:dyDescent="0.15">
      <c r="A72" s="3" t="s">
        <v>131</v>
      </c>
      <c r="B72" s="8"/>
      <c r="C72" s="8"/>
      <c r="D72" s="8"/>
      <c r="E72" s="8"/>
      <c r="F72" s="8"/>
      <c r="G72" s="8"/>
      <c r="H72" s="8"/>
    </row>
    <row r="73" spans="1:8" ht="16.5" x14ac:dyDescent="0.15">
      <c r="A73" s="8" t="s">
        <v>10</v>
      </c>
      <c r="B73" s="8"/>
      <c r="C73" s="8"/>
      <c r="D73" s="8"/>
      <c r="E73" s="8"/>
      <c r="F73" s="8"/>
      <c r="G73" s="8"/>
      <c r="H73" s="8"/>
    </row>
    <row r="77" spans="1:8" ht="16.5" x14ac:dyDescent="0.15">
      <c r="A77" s="8" t="s">
        <v>132</v>
      </c>
    </row>
  </sheetData>
  <mergeCells count="52">
    <mergeCell ref="C55:D55"/>
    <mergeCell ref="C56:D56"/>
    <mergeCell ref="C57:D57"/>
    <mergeCell ref="C23:K23"/>
    <mergeCell ref="E52:F52"/>
    <mergeCell ref="E53:F53"/>
    <mergeCell ref="E54:F54"/>
    <mergeCell ref="E55:F55"/>
    <mergeCell ref="E56:F56"/>
    <mergeCell ref="C58:D58"/>
    <mergeCell ref="E46:F46"/>
    <mergeCell ref="E58:F58"/>
    <mergeCell ref="E47:F47"/>
    <mergeCell ref="E48:F48"/>
    <mergeCell ref="E49:F49"/>
    <mergeCell ref="E50:F50"/>
    <mergeCell ref="C49:D49"/>
    <mergeCell ref="C50:D50"/>
    <mergeCell ref="C51:D51"/>
    <mergeCell ref="C52:D52"/>
    <mergeCell ref="C53:D53"/>
    <mergeCell ref="C54:D54"/>
    <mergeCell ref="C46:D46"/>
    <mergeCell ref="E57:F57"/>
    <mergeCell ref="E51:F51"/>
    <mergeCell ref="C47:D47"/>
    <mergeCell ref="C48:D48"/>
    <mergeCell ref="C20:K20"/>
    <mergeCell ref="C14:E14"/>
    <mergeCell ref="A14:B14"/>
    <mergeCell ref="A16:B16"/>
    <mergeCell ref="C16:E16"/>
    <mergeCell ref="C15:E15"/>
    <mergeCell ref="E19:K19"/>
    <mergeCell ref="C17:E17"/>
    <mergeCell ref="I17:K17"/>
    <mergeCell ref="C21:K21"/>
    <mergeCell ref="C22:K22"/>
    <mergeCell ref="I15:K15"/>
    <mergeCell ref="B8:D8"/>
    <mergeCell ref="J6:K6"/>
    <mergeCell ref="A13:K13"/>
    <mergeCell ref="J2:K2"/>
    <mergeCell ref="J4:K4"/>
    <mergeCell ref="J5:K5"/>
    <mergeCell ref="G12:H12"/>
    <mergeCell ref="F9:I9"/>
    <mergeCell ref="J10:K10"/>
    <mergeCell ref="B9:D9"/>
    <mergeCell ref="A7:K7"/>
    <mergeCell ref="D12:E12"/>
    <mergeCell ref="B12:C12"/>
  </mergeCells>
  <phoneticPr fontId="6"/>
  <printOptions horizontalCentered="1"/>
  <pageMargins left="0.23622047244094491" right="0.23622047244094491" top="0.74803149606299213" bottom="0.74803149606299213" header="0.31496062992125984" footer="0.31496062992125984"/>
  <pageSetup paperSize="9" orientation="portrait" r:id="rId1"/>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A3B164F3-0279-4B17-8F62-4D00D9F601E2}">
          <x14:formula1>
            <xm:f>リスト!$D$2:$D$8</xm:f>
          </x14:formula1>
          <xm:sqref>B10</xm:sqref>
        </x14:dataValidation>
        <x14:dataValidation type="list" allowBlank="1" showInputMessage="1" showErrorMessage="1" xr:uid="{FDD26405-0CA1-4E67-A24C-712E9101323B}">
          <x14:formula1>
            <xm:f>リスト!$E$2:$E$15</xm:f>
          </x14:formula1>
          <xm:sqref>C10</xm:sqref>
        </x14:dataValidation>
        <x14:dataValidation type="list" allowBlank="1" showInputMessage="1" showErrorMessage="1" xr:uid="{49CDDDE6-5043-4A20-947F-68B5210AE1FB}">
          <x14:formula1>
            <xm:f>リスト!$F$2:$F$34</xm:f>
          </x14:formula1>
          <xm:sqref>D10</xm:sqref>
        </x14:dataValidation>
        <x14:dataValidation type="list" allowBlank="1" showInputMessage="1" showErrorMessage="1" xr:uid="{B21832E1-24DB-4AD5-B750-98C2E9A7BD88}">
          <x14:formula1>
            <xm:f>リスト!$B$2:$B$4</xm:f>
          </x14:formula1>
          <xm:sqref>K9</xm:sqref>
        </x14:dataValidation>
        <x14:dataValidation type="list" allowBlank="1" showInputMessage="1" showErrorMessage="1" xr:uid="{D5AD3847-C77C-4E05-8739-DA455F82C472}">
          <x14:formula1>
            <xm:f>リスト!$G$2:$G$6</xm:f>
          </x14:formula1>
          <xm:sqref>F10</xm:sqref>
        </x14:dataValidation>
        <x14:dataValidation type="list" allowBlank="1" showInputMessage="1" showErrorMessage="1" xr:uid="{B71D2190-B176-4034-A015-C6851B0AE97E}">
          <x14:formula1>
            <xm:f>リスト!$C$3:$C$11</xm:f>
          </x14:formula1>
          <xm:sqref>H10</xm:sqref>
        </x14:dataValidation>
        <x14:dataValidation type="list" allowBlank="1" showInputMessage="1" showErrorMessage="1" xr:uid="{3F80AD84-0C91-45CE-8F3E-9C9E4C1467CB}">
          <x14:formula1>
            <xm:f>リスト!$I$3:$I$5</xm:f>
          </x14:formula1>
          <xm:sqref>C19</xm:sqref>
        </x14:dataValidation>
        <x14:dataValidation type="list" allowBlank="1" showInputMessage="1" showErrorMessage="1" xr:uid="{830A18D9-81D3-401E-8149-167CA8425BFA}">
          <x14:formula1>
            <xm:f>リスト!$K$3:$K$10</xm:f>
          </x14:formula1>
          <xm:sqref>G15 G17</xm:sqref>
        </x14:dataValidation>
        <x14:dataValidation type="list" allowBlank="1" showInputMessage="1" showErrorMessage="1" xr:uid="{3662B063-FAEF-45B7-A158-B748968E2BB9}">
          <x14:formula1>
            <xm:f>リスト!$H$3:$H$12</xm:f>
          </x14:formula1>
          <xm:sqref>G11:K11</xm:sqref>
        </x14:dataValidation>
        <x14:dataValidation type="list" allowBlank="1" showInputMessage="1" showErrorMessage="1" xr:uid="{32E326EF-A753-46A9-AF59-453C25CC35E1}">
          <x14:formula1>
            <xm:f>リスト!$A$3:$A$19</xm:f>
          </x14:formula1>
          <xm:sqref>J2:K2</xm:sqref>
        </x14:dataValidation>
        <x14:dataValidation type="list" allowBlank="1" showInputMessage="1" showErrorMessage="1" xr:uid="{7E59A1BC-4B9E-4C9E-A495-E81C62AC801C}">
          <x14:formula1>
            <xm:f>リスト!$L$2:$L$4</xm:f>
          </x14:formula1>
          <xm:sqref>H15 H17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F5C5E-2B6A-4535-A930-D9CF9245E345}">
  <dimension ref="A1:L38"/>
  <sheetViews>
    <sheetView workbookViewId="0">
      <selection activeCell="M17" sqref="M17"/>
    </sheetView>
  </sheetViews>
  <sheetFormatPr defaultColWidth="8.875" defaultRowHeight="15.75" x14ac:dyDescent="0.15"/>
  <cols>
    <col min="1" max="1" width="12.75" style="3" bestFit="1" customWidth="1"/>
    <col min="2" max="3" width="8.875" style="3"/>
    <col min="4" max="4" width="6.875" style="3" bestFit="1" customWidth="1"/>
    <col min="5" max="5" width="6.5" style="3" bestFit="1" customWidth="1"/>
    <col min="6" max="6" width="4.5" style="3" bestFit="1" customWidth="1"/>
    <col min="7" max="16384" width="8.875" style="3"/>
  </cols>
  <sheetData>
    <row r="1" spans="1:12" x14ac:dyDescent="0.15">
      <c r="A1" s="3" t="s">
        <v>12</v>
      </c>
      <c r="B1" s="3" t="s">
        <v>20</v>
      </c>
      <c r="C1" s="3" t="s">
        <v>76</v>
      </c>
      <c r="D1" s="7" t="s">
        <v>24</v>
      </c>
      <c r="E1" s="7" t="s">
        <v>25</v>
      </c>
      <c r="F1" s="7" t="s">
        <v>26</v>
      </c>
      <c r="G1" s="3" t="s">
        <v>71</v>
      </c>
      <c r="H1" s="3" t="s">
        <v>102</v>
      </c>
      <c r="I1" s="3" t="s">
        <v>116</v>
      </c>
      <c r="J1" s="3" t="s">
        <v>120</v>
      </c>
      <c r="K1" s="7" t="s">
        <v>133</v>
      </c>
      <c r="L1" s="3" t="s">
        <v>91</v>
      </c>
    </row>
    <row r="2" spans="1:12" x14ac:dyDescent="0.15">
      <c r="D2" s="7"/>
      <c r="E2" s="7"/>
      <c r="F2" s="7"/>
      <c r="K2" s="7"/>
      <c r="L2" s="3" t="s">
        <v>91</v>
      </c>
    </row>
    <row r="3" spans="1:12" x14ac:dyDescent="0.15">
      <c r="A3" s="6">
        <f ca="1">TODAY()</f>
        <v>46092</v>
      </c>
      <c r="B3" s="7" t="s">
        <v>21</v>
      </c>
      <c r="C3" s="7" t="s">
        <v>77</v>
      </c>
      <c r="D3" s="10">
        <f ca="1">YEAR(TODAY())-11</f>
        <v>2015</v>
      </c>
      <c r="E3" s="3" t="s">
        <v>28</v>
      </c>
      <c r="F3" s="3" t="s">
        <v>40</v>
      </c>
      <c r="G3" s="9" t="s">
        <v>72</v>
      </c>
      <c r="H3" s="3" t="s">
        <v>103</v>
      </c>
      <c r="I3" s="3" t="s">
        <v>117</v>
      </c>
      <c r="J3" s="3" t="s">
        <v>93</v>
      </c>
      <c r="K3" s="7" t="s">
        <v>134</v>
      </c>
      <c r="L3" s="3" t="s">
        <v>146</v>
      </c>
    </row>
    <row r="4" spans="1:12" x14ac:dyDescent="0.15">
      <c r="A4" s="6">
        <f ca="1">A3+1</f>
        <v>46093</v>
      </c>
      <c r="B4" s="7" t="s">
        <v>22</v>
      </c>
      <c r="C4" s="7" t="s">
        <v>78</v>
      </c>
      <c r="D4" s="10">
        <f ca="1">YEAR(TODAY())-12</f>
        <v>2014</v>
      </c>
      <c r="E4" s="3" t="s">
        <v>29</v>
      </c>
      <c r="F4" s="3" t="s">
        <v>41</v>
      </c>
      <c r="G4" s="9" t="s">
        <v>73</v>
      </c>
      <c r="H4" s="3" t="s">
        <v>104</v>
      </c>
      <c r="I4" s="3" t="s">
        <v>118</v>
      </c>
      <c r="J4" s="3" t="s">
        <v>119</v>
      </c>
      <c r="K4" s="7" t="s">
        <v>135</v>
      </c>
      <c r="L4" s="3" t="s">
        <v>147</v>
      </c>
    </row>
    <row r="5" spans="1:12" x14ac:dyDescent="0.15">
      <c r="A5" s="6">
        <f t="shared" ref="A5:A18" ca="1" si="0">A4+1</f>
        <v>46094</v>
      </c>
      <c r="C5" s="7" t="s">
        <v>79</v>
      </c>
      <c r="D5" s="10">
        <f ca="1">YEAR(TODAY())-13</f>
        <v>2013</v>
      </c>
      <c r="E5" s="3" t="s">
        <v>30</v>
      </c>
      <c r="F5" s="3" t="s">
        <v>42</v>
      </c>
      <c r="G5" s="9" t="s">
        <v>74</v>
      </c>
      <c r="H5" s="3" t="s">
        <v>105</v>
      </c>
      <c r="J5" s="3" t="s">
        <v>121</v>
      </c>
      <c r="K5" s="7" t="s">
        <v>138</v>
      </c>
    </row>
    <row r="6" spans="1:12" x14ac:dyDescent="0.15">
      <c r="A6" s="6">
        <f t="shared" ca="1" si="0"/>
        <v>46095</v>
      </c>
      <c r="C6" s="7" t="s">
        <v>80</v>
      </c>
      <c r="D6" s="10">
        <f ca="1">YEAR(TODAY())-14</f>
        <v>2012</v>
      </c>
      <c r="E6" s="3" t="s">
        <v>31</v>
      </c>
      <c r="F6" s="3" t="s">
        <v>43</v>
      </c>
      <c r="G6" s="9" t="s">
        <v>75</v>
      </c>
      <c r="H6" s="3" t="s">
        <v>106</v>
      </c>
      <c r="J6" s="3" t="s">
        <v>153</v>
      </c>
      <c r="K6" s="7" t="s">
        <v>139</v>
      </c>
    </row>
    <row r="7" spans="1:12" x14ac:dyDescent="0.15">
      <c r="A7" s="6">
        <f t="shared" ca="1" si="0"/>
        <v>46096</v>
      </c>
      <c r="C7" s="7" t="s">
        <v>81</v>
      </c>
      <c r="D7" s="10">
        <f t="shared" ref="D7" ca="1" si="1">YEAR(TODAY())-15</f>
        <v>2011</v>
      </c>
      <c r="E7" s="3" t="s">
        <v>32</v>
      </c>
      <c r="F7" s="3" t="s">
        <v>44</v>
      </c>
      <c r="H7" s="3" t="s">
        <v>107</v>
      </c>
      <c r="J7" s="3" t="s">
        <v>154</v>
      </c>
      <c r="K7" s="7" t="s">
        <v>136</v>
      </c>
    </row>
    <row r="8" spans="1:12" x14ac:dyDescent="0.15">
      <c r="A8" s="6">
        <f t="shared" ca="1" si="0"/>
        <v>46097</v>
      </c>
      <c r="C8" s="7" t="s">
        <v>82</v>
      </c>
      <c r="E8" s="3" t="s">
        <v>33</v>
      </c>
      <c r="F8" s="3" t="s">
        <v>45</v>
      </c>
      <c r="H8" s="3" t="s">
        <v>108</v>
      </c>
      <c r="J8" s="3" t="s">
        <v>155</v>
      </c>
      <c r="K8" s="7" t="s">
        <v>137</v>
      </c>
    </row>
    <row r="9" spans="1:12" x14ac:dyDescent="0.15">
      <c r="A9" s="6">
        <f t="shared" ca="1" si="0"/>
        <v>46098</v>
      </c>
      <c r="C9" s="7" t="s">
        <v>83</v>
      </c>
      <c r="E9" s="3" t="s">
        <v>34</v>
      </c>
      <c r="F9" s="3" t="s">
        <v>46</v>
      </c>
      <c r="H9" s="3" t="s">
        <v>109</v>
      </c>
      <c r="J9" s="3" t="s">
        <v>156</v>
      </c>
      <c r="K9" s="7" t="s">
        <v>140</v>
      </c>
    </row>
    <row r="10" spans="1:12" x14ac:dyDescent="0.15">
      <c r="A10" s="6">
        <f t="shared" ca="1" si="0"/>
        <v>46099</v>
      </c>
      <c r="C10" s="7" t="s">
        <v>84</v>
      </c>
      <c r="E10" s="3" t="s">
        <v>35</v>
      </c>
      <c r="F10" s="3" t="s">
        <v>47</v>
      </c>
      <c r="H10" s="3" t="s">
        <v>110</v>
      </c>
      <c r="K10" s="7" t="s">
        <v>141</v>
      </c>
    </row>
    <row r="11" spans="1:12" x14ac:dyDescent="0.15">
      <c r="A11" s="6">
        <f t="shared" ca="1" si="0"/>
        <v>46100</v>
      </c>
      <c r="E11" s="3" t="s">
        <v>36</v>
      </c>
      <c r="F11" s="3" t="s">
        <v>48</v>
      </c>
      <c r="H11" s="3" t="s">
        <v>111</v>
      </c>
    </row>
    <row r="12" spans="1:12" x14ac:dyDescent="0.15">
      <c r="A12" s="6">
        <f t="shared" ca="1" si="0"/>
        <v>46101</v>
      </c>
      <c r="E12" s="3" t="s">
        <v>37</v>
      </c>
      <c r="F12" s="3" t="s">
        <v>49</v>
      </c>
    </row>
    <row r="13" spans="1:12" x14ac:dyDescent="0.15">
      <c r="A13" s="6">
        <f t="shared" ca="1" si="0"/>
        <v>46102</v>
      </c>
      <c r="E13" s="3" t="s">
        <v>38</v>
      </c>
      <c r="F13" s="3" t="s">
        <v>50</v>
      </c>
    </row>
    <row r="14" spans="1:12" x14ac:dyDescent="0.15">
      <c r="A14" s="6">
        <f t="shared" ca="1" si="0"/>
        <v>46103</v>
      </c>
      <c r="E14" s="3" t="s">
        <v>39</v>
      </c>
      <c r="F14" s="3" t="s">
        <v>51</v>
      </c>
    </row>
    <row r="15" spans="1:12" x14ac:dyDescent="0.15">
      <c r="A15" s="6">
        <f t="shared" ca="1" si="0"/>
        <v>46104</v>
      </c>
      <c r="F15" s="3" t="s">
        <v>52</v>
      </c>
    </row>
    <row r="16" spans="1:12" x14ac:dyDescent="0.15">
      <c r="A16" s="6">
        <f t="shared" ca="1" si="0"/>
        <v>46105</v>
      </c>
      <c r="F16" s="3" t="s">
        <v>53</v>
      </c>
    </row>
    <row r="17" spans="1:6" x14ac:dyDescent="0.15">
      <c r="A17" s="6">
        <f t="shared" ca="1" si="0"/>
        <v>46106</v>
      </c>
      <c r="F17" s="3" t="s">
        <v>54</v>
      </c>
    </row>
    <row r="18" spans="1:6" x14ac:dyDescent="0.15">
      <c r="A18" s="6">
        <f t="shared" ca="1" si="0"/>
        <v>46107</v>
      </c>
      <c r="F18" s="3" t="s">
        <v>55</v>
      </c>
    </row>
    <row r="19" spans="1:6" x14ac:dyDescent="0.15">
      <c r="F19" s="3" t="s">
        <v>56</v>
      </c>
    </row>
    <row r="20" spans="1:6" x14ac:dyDescent="0.15">
      <c r="F20" s="3" t="s">
        <v>57</v>
      </c>
    </row>
    <row r="21" spans="1:6" x14ac:dyDescent="0.15">
      <c r="F21" s="3" t="s">
        <v>58</v>
      </c>
    </row>
    <row r="22" spans="1:6" x14ac:dyDescent="0.15">
      <c r="F22" s="3" t="s">
        <v>59</v>
      </c>
    </row>
    <row r="23" spans="1:6" x14ac:dyDescent="0.15">
      <c r="F23" s="3" t="s">
        <v>60</v>
      </c>
    </row>
    <row r="24" spans="1:6" x14ac:dyDescent="0.15">
      <c r="F24" s="3" t="s">
        <v>61</v>
      </c>
    </row>
    <row r="25" spans="1:6" x14ac:dyDescent="0.15">
      <c r="F25" s="3" t="s">
        <v>62</v>
      </c>
    </row>
    <row r="26" spans="1:6" x14ac:dyDescent="0.15">
      <c r="F26" s="3" t="s">
        <v>63</v>
      </c>
    </row>
    <row r="27" spans="1:6" x14ac:dyDescent="0.15">
      <c r="F27" s="3" t="s">
        <v>64</v>
      </c>
    </row>
    <row r="28" spans="1:6" x14ac:dyDescent="0.15">
      <c r="F28" s="3" t="s">
        <v>65</v>
      </c>
    </row>
    <row r="29" spans="1:6" x14ac:dyDescent="0.15">
      <c r="F29" s="3" t="s">
        <v>66</v>
      </c>
    </row>
    <row r="30" spans="1:6" x14ac:dyDescent="0.15">
      <c r="F30" s="3" t="s">
        <v>67</v>
      </c>
    </row>
    <row r="31" spans="1:6" x14ac:dyDescent="0.15">
      <c r="F31" s="3" t="s">
        <v>68</v>
      </c>
    </row>
    <row r="32" spans="1:6" x14ac:dyDescent="0.15">
      <c r="F32" s="3" t="s">
        <v>69</v>
      </c>
    </row>
    <row r="33" spans="1:6" x14ac:dyDescent="0.15">
      <c r="F33" s="3" t="s">
        <v>70</v>
      </c>
    </row>
    <row r="38" spans="1:6" x14ac:dyDescent="0.15">
      <c r="A38" s="4"/>
    </row>
  </sheetData>
  <phoneticPr fontId="6"/>
  <pageMargins left="0.25" right="0.25" top="0.75" bottom="0.75" header="0.3" footer="0.3"/>
  <pageSetup paperSize="9" orientation="portrait"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入校申込書</vt:lpstr>
      <vt:lpstr>リスト</vt:lpstr>
      <vt:lpstr>入校申込書!Print_Area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荻野 宏治</dc:creator>
  <cp:lastModifiedBy>荻野 宏治</cp:lastModifiedBy>
  <cp:lastPrinted>2026-03-11T10:38:30Z</cp:lastPrinted>
  <dcterms:created xsi:type="dcterms:W3CDTF">2026-03-11T03:10:28Z</dcterms:created>
  <dcterms:modified xsi:type="dcterms:W3CDTF">2026-03-11T10:51:30Z</dcterms:modified>
</cp:coreProperties>
</file>